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MTEMP\Project Management Charts\"/>
    </mc:Choice>
  </mc:AlternateContent>
  <bookViews>
    <workbookView xWindow="0" yWindow="0" windowWidth="20490" windowHeight="7620" activeTab="1"/>
  </bookViews>
  <sheets>
    <sheet name="Settings" sheetId="2" r:id="rId1"/>
    <sheet name="Gantt Chart" sheetId="1" r:id="rId2"/>
    <sheet name="Dashboard" sheetId="3" r:id="rId3"/>
    <sheet name="Sheet1" sheetId="4" r:id="rId4"/>
  </sheets>
  <definedNames>
    <definedName name="_xlnm._FilterDatabase" localSheetId="1" hidden="1">'Gantt Chart'!$B$9:$J$9</definedName>
    <definedName name="assiagn_to">Settings!$G$7:$G$15</definedName>
    <definedName name="Officalholidays">Settings!$C$6:$C$21</definedName>
  </definedNames>
  <calcPr calcId="162913"/>
</workbook>
</file>

<file path=xl/calcChain.xml><?xml version="1.0" encoding="utf-8"?>
<calcChain xmlns="http://schemas.openxmlformats.org/spreadsheetml/2006/main">
  <c r="I5" i="4" l="1"/>
  <c r="J6" i="4"/>
  <c r="I4" i="4"/>
  <c r="I8" i="4"/>
  <c r="I6" i="4"/>
  <c r="C4" i="4"/>
  <c r="JU9" i="1"/>
  <c r="JU27" i="1" s="1"/>
  <c r="IM9" i="1"/>
  <c r="IM16" i="1" s="1"/>
  <c r="FG14" i="1"/>
  <c r="FG10" i="1"/>
  <c r="FG9" i="1"/>
  <c r="DC9" i="1"/>
  <c r="D5" i="4" l="1"/>
  <c r="C6" i="4" s="1"/>
  <c r="I6" i="1"/>
  <c r="I7" i="1" s="1"/>
  <c r="JU12" i="1"/>
  <c r="JU16" i="1"/>
  <c r="JU20" i="1"/>
  <c r="JU24" i="1"/>
  <c r="JU13" i="1"/>
  <c r="JU17" i="1"/>
  <c r="JU21" i="1"/>
  <c r="JU25" i="1"/>
  <c r="JU10" i="1"/>
  <c r="JU14" i="1"/>
  <c r="JU18" i="1"/>
  <c r="JU22" i="1"/>
  <c r="JU26" i="1"/>
  <c r="JU11" i="1"/>
  <c r="JU15" i="1"/>
  <c r="JU19" i="1"/>
  <c r="JU23" i="1"/>
  <c r="IN9" i="1"/>
  <c r="IM11" i="1"/>
  <c r="IM12" i="1"/>
  <c r="IM14" i="1"/>
  <c r="IM27" i="1"/>
  <c r="IM25" i="1"/>
  <c r="IM23" i="1"/>
  <c r="IM21" i="1"/>
  <c r="IM26" i="1"/>
  <c r="IM24" i="1"/>
  <c r="IM20" i="1"/>
  <c r="IM19" i="1"/>
  <c r="IM17" i="1"/>
  <c r="IM15" i="1"/>
  <c r="IM13" i="1"/>
  <c r="IM22" i="1"/>
  <c r="IM10" i="1"/>
  <c r="IM18" i="1"/>
  <c r="FG22" i="1"/>
  <c r="FG18" i="1"/>
  <c r="FG25" i="1"/>
  <c r="FG19" i="1"/>
  <c r="FG15" i="1"/>
  <c r="FG11" i="1"/>
  <c r="FG24" i="1"/>
  <c r="FG20" i="1"/>
  <c r="FG16" i="1"/>
  <c r="FG12" i="1"/>
  <c r="FH9" i="1"/>
  <c r="FG27" i="1"/>
  <c r="FG26" i="1"/>
  <c r="FG21" i="1"/>
  <c r="FG17" i="1"/>
  <c r="FG13" i="1"/>
  <c r="FG23" i="1"/>
  <c r="DC21" i="1"/>
  <c r="DC20" i="1"/>
  <c r="DC24" i="1"/>
  <c r="DC22" i="1"/>
  <c r="DC19" i="1"/>
  <c r="DC18" i="1"/>
  <c r="DC17" i="1"/>
  <c r="DC16" i="1"/>
  <c r="DC15" i="1"/>
  <c r="DC14" i="1"/>
  <c r="DC13" i="1"/>
  <c r="DC26" i="1"/>
  <c r="DC23" i="1"/>
  <c r="DC11" i="1"/>
  <c r="DD9" i="1"/>
  <c r="DC27" i="1"/>
  <c r="DC10" i="1"/>
  <c r="DC25" i="1"/>
  <c r="DC12" i="1"/>
  <c r="IN27" i="1" l="1"/>
  <c r="IN25" i="1"/>
  <c r="IN23" i="1"/>
  <c r="IN21" i="1"/>
  <c r="IN19" i="1"/>
  <c r="IN26" i="1"/>
  <c r="IN24" i="1"/>
  <c r="IN22" i="1"/>
  <c r="IN20" i="1"/>
  <c r="IN17" i="1"/>
  <c r="IN15" i="1"/>
  <c r="IN13" i="1"/>
  <c r="IN11" i="1"/>
  <c r="IN18" i="1"/>
  <c r="IN16" i="1"/>
  <c r="IN14" i="1"/>
  <c r="IN12" i="1"/>
  <c r="IO9" i="1"/>
  <c r="IN10" i="1"/>
  <c r="FH27" i="1"/>
  <c r="FH25" i="1"/>
  <c r="FH23" i="1"/>
  <c r="FH22" i="1"/>
  <c r="FH21" i="1"/>
  <c r="FH20" i="1"/>
  <c r="FH19" i="1"/>
  <c r="FH18" i="1"/>
  <c r="FH26" i="1"/>
  <c r="FH24" i="1"/>
  <c r="FH16" i="1"/>
  <c r="FH12" i="1"/>
  <c r="FI9" i="1"/>
  <c r="FH17" i="1"/>
  <c r="FH13" i="1"/>
  <c r="FH14" i="1"/>
  <c r="FH10" i="1"/>
  <c r="FH11" i="1"/>
  <c r="FH15" i="1"/>
  <c r="DD24" i="1"/>
  <c r="DD22" i="1"/>
  <c r="DD27" i="1"/>
  <c r="DD26" i="1"/>
  <c r="DD25" i="1"/>
  <c r="DD23" i="1"/>
  <c r="DD21" i="1"/>
  <c r="DD20" i="1"/>
  <c r="DD19" i="1"/>
  <c r="DD17" i="1"/>
  <c r="DD16" i="1"/>
  <c r="DD15" i="1"/>
  <c r="DD14" i="1"/>
  <c r="DD13" i="1"/>
  <c r="DE9" i="1"/>
  <c r="DD18" i="1"/>
  <c r="DD12" i="1"/>
  <c r="DD11" i="1"/>
  <c r="DD10" i="1"/>
  <c r="IO26" i="1" l="1"/>
  <c r="IO24" i="1"/>
  <c r="IO22" i="1"/>
  <c r="IO20" i="1"/>
  <c r="IO25" i="1"/>
  <c r="IO19" i="1"/>
  <c r="IO23" i="1"/>
  <c r="IO18" i="1"/>
  <c r="IO16" i="1"/>
  <c r="IO14" i="1"/>
  <c r="IO12" i="1"/>
  <c r="IO21" i="1"/>
  <c r="IO17" i="1"/>
  <c r="IO13" i="1"/>
  <c r="IP9" i="1"/>
  <c r="IO27" i="1"/>
  <c r="IO15" i="1"/>
  <c r="IO11" i="1"/>
  <c r="IO10" i="1"/>
  <c r="FI27" i="1"/>
  <c r="FI26" i="1"/>
  <c r="FI25" i="1"/>
  <c r="FI24" i="1"/>
  <c r="FI23" i="1"/>
  <c r="FI19" i="1"/>
  <c r="FJ9" i="1"/>
  <c r="FI20" i="1"/>
  <c r="FI17" i="1"/>
  <c r="FI13" i="1"/>
  <c r="FI21" i="1"/>
  <c r="FI14" i="1"/>
  <c r="FI10" i="1"/>
  <c r="FI22" i="1"/>
  <c r="FI15" i="1"/>
  <c r="FI11" i="1"/>
  <c r="FI12" i="1"/>
  <c r="FI16" i="1"/>
  <c r="FI18" i="1"/>
  <c r="DE27" i="1"/>
  <c r="DE26" i="1"/>
  <c r="DE25" i="1"/>
  <c r="DE24" i="1"/>
  <c r="DE23" i="1"/>
  <c r="DE22" i="1"/>
  <c r="DE21" i="1"/>
  <c r="DE20" i="1"/>
  <c r="DE19" i="1"/>
  <c r="DE18" i="1"/>
  <c r="DE17" i="1"/>
  <c r="DE13" i="1"/>
  <c r="DF9" i="1"/>
  <c r="DE12" i="1"/>
  <c r="DE11" i="1"/>
  <c r="DE10" i="1"/>
  <c r="DE15" i="1"/>
  <c r="DE16" i="1"/>
  <c r="DE14" i="1"/>
  <c r="IP26" i="1" l="1"/>
  <c r="IP24" i="1"/>
  <c r="IP22" i="1"/>
  <c r="IP20" i="1"/>
  <c r="IP18" i="1"/>
  <c r="IP27" i="1"/>
  <c r="IP25" i="1"/>
  <c r="IP23" i="1"/>
  <c r="IP21" i="1"/>
  <c r="IP16" i="1"/>
  <c r="IP14" i="1"/>
  <c r="IP12" i="1"/>
  <c r="IP10" i="1"/>
  <c r="IP17" i="1"/>
  <c r="IP15" i="1"/>
  <c r="IP11" i="1"/>
  <c r="IP19" i="1"/>
  <c r="IQ9" i="1"/>
  <c r="IP13" i="1"/>
  <c r="FJ27" i="1"/>
  <c r="FJ26" i="1"/>
  <c r="FJ25" i="1"/>
  <c r="FJ24" i="1"/>
  <c r="FJ20" i="1"/>
  <c r="FJ17" i="1"/>
  <c r="FJ16" i="1"/>
  <c r="FJ15" i="1"/>
  <c r="FJ14" i="1"/>
  <c r="FJ13" i="1"/>
  <c r="FJ12" i="1"/>
  <c r="FJ11" i="1"/>
  <c r="FJ10" i="1"/>
  <c r="FJ21" i="1"/>
  <c r="FJ22" i="1"/>
  <c r="FJ23" i="1"/>
  <c r="FJ18" i="1"/>
  <c r="FJ19" i="1"/>
  <c r="FK9" i="1"/>
  <c r="DF27" i="1"/>
  <c r="DF26" i="1"/>
  <c r="DF25" i="1"/>
  <c r="DF23" i="1"/>
  <c r="DF21" i="1"/>
  <c r="DF20" i="1"/>
  <c r="DF24" i="1"/>
  <c r="DF19" i="1"/>
  <c r="DF18" i="1"/>
  <c r="DF17" i="1"/>
  <c r="DF16" i="1"/>
  <c r="DF15" i="1"/>
  <c r="DF14" i="1"/>
  <c r="DF22" i="1"/>
  <c r="DF12" i="1"/>
  <c r="DF11" i="1"/>
  <c r="DF10" i="1"/>
  <c r="DF13" i="1"/>
  <c r="DG9" i="1"/>
  <c r="IQ27" i="1" l="1"/>
  <c r="IQ25" i="1"/>
  <c r="IQ23" i="1"/>
  <c r="IQ21" i="1"/>
  <c r="IQ24" i="1"/>
  <c r="IQ18" i="1"/>
  <c r="IQ22" i="1"/>
  <c r="IQ17" i="1"/>
  <c r="IQ15" i="1"/>
  <c r="IQ13" i="1"/>
  <c r="IQ19" i="1"/>
  <c r="IQ20" i="1"/>
  <c r="IQ16" i="1"/>
  <c r="IQ12" i="1"/>
  <c r="IR9" i="1"/>
  <c r="IQ11" i="1"/>
  <c r="IQ14" i="1"/>
  <c r="IQ10" i="1"/>
  <c r="IQ26" i="1"/>
  <c r="FK26" i="1"/>
  <c r="FK25" i="1"/>
  <c r="FK21" i="1"/>
  <c r="FK27" i="1"/>
  <c r="FK22" i="1"/>
  <c r="FK14" i="1"/>
  <c r="FK10" i="1"/>
  <c r="FK23" i="1"/>
  <c r="FK18" i="1"/>
  <c r="FK15" i="1"/>
  <c r="FK11" i="1"/>
  <c r="FK19" i="1"/>
  <c r="FK16" i="1"/>
  <c r="FK12" i="1"/>
  <c r="FK24" i="1"/>
  <c r="FK13" i="1"/>
  <c r="FK17" i="1"/>
  <c r="FL9" i="1"/>
  <c r="FK20" i="1"/>
  <c r="DG27" i="1"/>
  <c r="DG26" i="1"/>
  <c r="DG25" i="1"/>
  <c r="DG23" i="1"/>
  <c r="DG21" i="1"/>
  <c r="DG20" i="1"/>
  <c r="DG19" i="1"/>
  <c r="DG18" i="1"/>
  <c r="DG17" i="1"/>
  <c r="DG16" i="1"/>
  <c r="DG15" i="1"/>
  <c r="DG14" i="1"/>
  <c r="DG13" i="1"/>
  <c r="DG22" i="1"/>
  <c r="DG10" i="1"/>
  <c r="DG24" i="1"/>
  <c r="DG12" i="1"/>
  <c r="DG11" i="1"/>
  <c r="DH9" i="1"/>
  <c r="IR27" i="1" l="1"/>
  <c r="IR25" i="1"/>
  <c r="IR23" i="1"/>
  <c r="IR21" i="1"/>
  <c r="IR19" i="1"/>
  <c r="IR26" i="1"/>
  <c r="IR24" i="1"/>
  <c r="IR22" i="1"/>
  <c r="IR17" i="1"/>
  <c r="IR15" i="1"/>
  <c r="IR13" i="1"/>
  <c r="IR11" i="1"/>
  <c r="IR20" i="1"/>
  <c r="IR16" i="1"/>
  <c r="IR14" i="1"/>
  <c r="IR10" i="1"/>
  <c r="IS9" i="1"/>
  <c r="IR18" i="1"/>
  <c r="IR12" i="1"/>
  <c r="FL26" i="1"/>
  <c r="FL23" i="1"/>
  <c r="FL22" i="1"/>
  <c r="FL21" i="1"/>
  <c r="FL20" i="1"/>
  <c r="FL19" i="1"/>
  <c r="FL18" i="1"/>
  <c r="FL27" i="1"/>
  <c r="FL24" i="1"/>
  <c r="FL15" i="1"/>
  <c r="FL11" i="1"/>
  <c r="FL25" i="1"/>
  <c r="FL16" i="1"/>
  <c r="FL12" i="1"/>
  <c r="FM9" i="1"/>
  <c r="FL17" i="1"/>
  <c r="FL13" i="1"/>
  <c r="FL10" i="1"/>
  <c r="FL14" i="1"/>
  <c r="DH24" i="1"/>
  <c r="DH22" i="1"/>
  <c r="DH26" i="1"/>
  <c r="DH23" i="1"/>
  <c r="DH21" i="1"/>
  <c r="DH20" i="1"/>
  <c r="DH27" i="1"/>
  <c r="DH25" i="1"/>
  <c r="DH17" i="1"/>
  <c r="DH18" i="1"/>
  <c r="DI9" i="1"/>
  <c r="DH19" i="1"/>
  <c r="DH16" i="1"/>
  <c r="DH15" i="1"/>
  <c r="DH14" i="1"/>
  <c r="DH13" i="1"/>
  <c r="DH12" i="1"/>
  <c r="DH11" i="1"/>
  <c r="DH10" i="1"/>
  <c r="IS26" i="1" l="1"/>
  <c r="IS24" i="1"/>
  <c r="IS22" i="1"/>
  <c r="IS20" i="1"/>
  <c r="IS23" i="1"/>
  <c r="IS21" i="1"/>
  <c r="IS19" i="1"/>
  <c r="IS16" i="1"/>
  <c r="IS14" i="1"/>
  <c r="IS12" i="1"/>
  <c r="IS27" i="1"/>
  <c r="IS18" i="1"/>
  <c r="IS15" i="1"/>
  <c r="IT9" i="1"/>
  <c r="IS17" i="1"/>
  <c r="IS10" i="1"/>
  <c r="IS25" i="1"/>
  <c r="IS13" i="1"/>
  <c r="IS11" i="1"/>
  <c r="FM27" i="1"/>
  <c r="FM26" i="1"/>
  <c r="FM25" i="1"/>
  <c r="FM22" i="1"/>
  <c r="FM18" i="1"/>
  <c r="FN9" i="1"/>
  <c r="FM23" i="1"/>
  <c r="FM16" i="1"/>
  <c r="FM12" i="1"/>
  <c r="FM19" i="1"/>
  <c r="FM17" i="1"/>
  <c r="FM13" i="1"/>
  <c r="FM24" i="1"/>
  <c r="FM20" i="1"/>
  <c r="FM14" i="1"/>
  <c r="FM10" i="1"/>
  <c r="FM11" i="1"/>
  <c r="FM15" i="1"/>
  <c r="FM21" i="1"/>
  <c r="DI27" i="1"/>
  <c r="DI26" i="1"/>
  <c r="DI25" i="1"/>
  <c r="DI24" i="1"/>
  <c r="DI23" i="1"/>
  <c r="DI22" i="1"/>
  <c r="DI19" i="1"/>
  <c r="DI18" i="1"/>
  <c r="DI17" i="1"/>
  <c r="DJ9" i="1"/>
  <c r="DI20" i="1"/>
  <c r="DI16" i="1"/>
  <c r="DI15" i="1"/>
  <c r="DI14" i="1"/>
  <c r="DI13" i="1"/>
  <c r="DI12" i="1"/>
  <c r="DI11" i="1"/>
  <c r="DI10" i="1"/>
  <c r="DI21" i="1"/>
  <c r="IT26" i="1" l="1"/>
  <c r="IT24" i="1"/>
  <c r="IT22" i="1"/>
  <c r="IT20" i="1"/>
  <c r="IT18" i="1"/>
  <c r="IT27" i="1"/>
  <c r="IT25" i="1"/>
  <c r="IT23" i="1"/>
  <c r="IT21" i="1"/>
  <c r="IT19" i="1"/>
  <c r="IT16" i="1"/>
  <c r="IT14" i="1"/>
  <c r="IT12" i="1"/>
  <c r="IT10" i="1"/>
  <c r="IT17" i="1"/>
  <c r="IT15" i="1"/>
  <c r="IT13" i="1"/>
  <c r="IT11" i="1"/>
  <c r="IU9" i="1"/>
  <c r="FN27" i="1"/>
  <c r="FN26" i="1"/>
  <c r="FN25" i="1"/>
  <c r="FN24" i="1"/>
  <c r="FN23" i="1"/>
  <c r="FN19" i="1"/>
  <c r="FN17" i="1"/>
  <c r="FN16" i="1"/>
  <c r="FN15" i="1"/>
  <c r="FN14" i="1"/>
  <c r="FN13" i="1"/>
  <c r="FN12" i="1"/>
  <c r="FN11" i="1"/>
  <c r="FN10" i="1"/>
  <c r="FN18" i="1"/>
  <c r="FO9" i="1"/>
  <c r="FN20" i="1"/>
  <c r="FN21" i="1"/>
  <c r="FN22" i="1"/>
  <c r="DJ27" i="1"/>
  <c r="DJ26" i="1"/>
  <c r="DJ25" i="1"/>
  <c r="DJ24" i="1"/>
  <c r="DJ22" i="1"/>
  <c r="DJ21" i="1"/>
  <c r="DJ20" i="1"/>
  <c r="DJ19" i="1"/>
  <c r="DJ18" i="1"/>
  <c r="DJ17" i="1"/>
  <c r="DJ16" i="1"/>
  <c r="DJ15" i="1"/>
  <c r="DJ14" i="1"/>
  <c r="DJ13" i="1"/>
  <c r="DJ12" i="1"/>
  <c r="DJ11" i="1"/>
  <c r="DJ10" i="1"/>
  <c r="DK9" i="1"/>
  <c r="DJ23" i="1"/>
  <c r="IU27" i="1" l="1"/>
  <c r="IU25" i="1"/>
  <c r="IU23" i="1"/>
  <c r="IU21" i="1"/>
  <c r="IU22" i="1"/>
  <c r="IU20" i="1"/>
  <c r="IU18" i="1"/>
  <c r="IU17" i="1"/>
  <c r="IU15" i="1"/>
  <c r="IU13" i="1"/>
  <c r="IU26" i="1"/>
  <c r="IU19" i="1"/>
  <c r="IU14" i="1"/>
  <c r="IU11" i="1"/>
  <c r="IU12" i="1"/>
  <c r="IU10" i="1"/>
  <c r="IV9" i="1"/>
  <c r="IU24" i="1"/>
  <c r="IU16" i="1"/>
  <c r="FO24" i="1"/>
  <c r="FO20" i="1"/>
  <c r="FO25" i="1"/>
  <c r="FO19" i="1"/>
  <c r="FO17" i="1"/>
  <c r="FO13" i="1"/>
  <c r="FO27" i="1"/>
  <c r="FO26" i="1"/>
  <c r="FO21" i="1"/>
  <c r="FO14" i="1"/>
  <c r="FO10" i="1"/>
  <c r="FO22" i="1"/>
  <c r="FO15" i="1"/>
  <c r="FO11" i="1"/>
  <c r="FO12" i="1"/>
  <c r="FO16" i="1"/>
  <c r="FP9" i="1"/>
  <c r="FO18" i="1"/>
  <c r="FO23" i="1"/>
  <c r="DK21" i="1"/>
  <c r="DK20" i="1"/>
  <c r="DK23" i="1"/>
  <c r="DK22" i="1"/>
  <c r="DK19" i="1"/>
  <c r="DK18" i="1"/>
  <c r="DK17" i="1"/>
  <c r="DK16" i="1"/>
  <c r="DK15" i="1"/>
  <c r="DK14" i="1"/>
  <c r="DK13" i="1"/>
  <c r="DK27" i="1"/>
  <c r="DK25" i="1"/>
  <c r="DK24" i="1"/>
  <c r="DK11" i="1"/>
  <c r="DK26" i="1"/>
  <c r="DL9" i="1"/>
  <c r="DK12" i="1"/>
  <c r="DK10" i="1"/>
  <c r="IV27" i="1" l="1"/>
  <c r="IV25" i="1"/>
  <c r="IV23" i="1"/>
  <c r="IV21" i="1"/>
  <c r="IV19" i="1"/>
  <c r="IV26" i="1"/>
  <c r="IV24" i="1"/>
  <c r="IV22" i="1"/>
  <c r="IV20" i="1"/>
  <c r="IV18" i="1"/>
  <c r="IV17" i="1"/>
  <c r="IV15" i="1"/>
  <c r="IV13" i="1"/>
  <c r="IV11" i="1"/>
  <c r="IV16" i="1"/>
  <c r="IV14" i="1"/>
  <c r="IV10" i="1"/>
  <c r="IV12" i="1"/>
  <c r="IW9" i="1"/>
  <c r="FP27" i="1"/>
  <c r="FP25" i="1"/>
  <c r="FP23" i="1"/>
  <c r="FP22" i="1"/>
  <c r="FP21" i="1"/>
  <c r="FP20" i="1"/>
  <c r="FP19" i="1"/>
  <c r="FP18" i="1"/>
  <c r="FP26" i="1"/>
  <c r="FP14" i="1"/>
  <c r="FP10" i="1"/>
  <c r="FP24" i="1"/>
  <c r="FP15" i="1"/>
  <c r="FP11" i="1"/>
  <c r="FP16" i="1"/>
  <c r="FP12" i="1"/>
  <c r="FP13" i="1"/>
  <c r="FQ9" i="1"/>
  <c r="FP17" i="1"/>
  <c r="DL23" i="1"/>
  <c r="DL27" i="1"/>
  <c r="DL26" i="1"/>
  <c r="DL25" i="1"/>
  <c r="DL24" i="1"/>
  <c r="DL21" i="1"/>
  <c r="DL20" i="1"/>
  <c r="DL18" i="1"/>
  <c r="DL16" i="1"/>
  <c r="DL15" i="1"/>
  <c r="DL14" i="1"/>
  <c r="DM9" i="1"/>
  <c r="DL22" i="1"/>
  <c r="DL13" i="1"/>
  <c r="DL19" i="1"/>
  <c r="DL17" i="1"/>
  <c r="DL12" i="1"/>
  <c r="DL11" i="1"/>
  <c r="DL10" i="1"/>
  <c r="CX9" i="1"/>
  <c r="CX27" i="1" s="1"/>
  <c r="IW26" i="1" l="1"/>
  <c r="IW24" i="1"/>
  <c r="IW22" i="1"/>
  <c r="IW20" i="1"/>
  <c r="IW21" i="1"/>
  <c r="IW27" i="1"/>
  <c r="IW16" i="1"/>
  <c r="IW14" i="1"/>
  <c r="IW12" i="1"/>
  <c r="IW25" i="1"/>
  <c r="IW19" i="1"/>
  <c r="IW13" i="1"/>
  <c r="IW10" i="1"/>
  <c r="IX9" i="1"/>
  <c r="IW23" i="1"/>
  <c r="IW15" i="1"/>
  <c r="IW11" i="1"/>
  <c r="IW18" i="1"/>
  <c r="IW17" i="1"/>
  <c r="FQ27" i="1"/>
  <c r="FQ26" i="1"/>
  <c r="FQ25" i="1"/>
  <c r="FQ21" i="1"/>
  <c r="FR9" i="1"/>
  <c r="FQ24" i="1"/>
  <c r="FQ20" i="1"/>
  <c r="FQ15" i="1"/>
  <c r="FQ11" i="1"/>
  <c r="FQ22" i="1"/>
  <c r="FQ16" i="1"/>
  <c r="FQ12" i="1"/>
  <c r="FQ23" i="1"/>
  <c r="FQ18" i="1"/>
  <c r="FQ17" i="1"/>
  <c r="FQ13" i="1"/>
  <c r="FQ14" i="1"/>
  <c r="FQ19" i="1"/>
  <c r="FQ10" i="1"/>
  <c r="DM27" i="1"/>
  <c r="DM26" i="1"/>
  <c r="DM25" i="1"/>
  <c r="DM24" i="1"/>
  <c r="DM23" i="1"/>
  <c r="DM22" i="1"/>
  <c r="DM21" i="1"/>
  <c r="DM20" i="1"/>
  <c r="DM19" i="1"/>
  <c r="DM18" i="1"/>
  <c r="DM17" i="1"/>
  <c r="DN9" i="1"/>
  <c r="DM15" i="1"/>
  <c r="DM12" i="1"/>
  <c r="DM11" i="1"/>
  <c r="DM10" i="1"/>
  <c r="DM16" i="1"/>
  <c r="DM14" i="1"/>
  <c r="DM13" i="1"/>
  <c r="CX12" i="1"/>
  <c r="CX16" i="1"/>
  <c r="CX20" i="1"/>
  <c r="CX24" i="1"/>
  <c r="CX13" i="1"/>
  <c r="CX21" i="1"/>
  <c r="CY9" i="1"/>
  <c r="CX10" i="1"/>
  <c r="CX14" i="1"/>
  <c r="CX18" i="1"/>
  <c r="CX22" i="1"/>
  <c r="CX26" i="1"/>
  <c r="CX17" i="1"/>
  <c r="CX25" i="1"/>
  <c r="CX11" i="1"/>
  <c r="CX15" i="1"/>
  <c r="CX19" i="1"/>
  <c r="CX23" i="1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K9" i="1"/>
  <c r="K10" i="1" s="1"/>
  <c r="D7" i="1"/>
  <c r="K21" i="1"/>
  <c r="IX26" i="1" l="1"/>
  <c r="IX24" i="1"/>
  <c r="IX22" i="1"/>
  <c r="IX20" i="1"/>
  <c r="IX18" i="1"/>
  <c r="IX27" i="1"/>
  <c r="IX25" i="1"/>
  <c r="IX23" i="1"/>
  <c r="IX21" i="1"/>
  <c r="IX16" i="1"/>
  <c r="IX14" i="1"/>
  <c r="IX12" i="1"/>
  <c r="IX10" i="1"/>
  <c r="IX19" i="1"/>
  <c r="IX17" i="1"/>
  <c r="IX15" i="1"/>
  <c r="IX13" i="1"/>
  <c r="IY9" i="1"/>
  <c r="IX11" i="1"/>
  <c r="FR27" i="1"/>
  <c r="FR26" i="1"/>
  <c r="FR25" i="1"/>
  <c r="FR24" i="1"/>
  <c r="FR22" i="1"/>
  <c r="FR18" i="1"/>
  <c r="FR17" i="1"/>
  <c r="FR16" i="1"/>
  <c r="FR15" i="1"/>
  <c r="FR14" i="1"/>
  <c r="FR13" i="1"/>
  <c r="FR12" i="1"/>
  <c r="FR11" i="1"/>
  <c r="FR10" i="1"/>
  <c r="FR21" i="1"/>
  <c r="FR23" i="1"/>
  <c r="FS9" i="1"/>
  <c r="FR19" i="1"/>
  <c r="FR20" i="1"/>
  <c r="DN27" i="1"/>
  <c r="DN26" i="1"/>
  <c r="DN25" i="1"/>
  <c r="DN24" i="1"/>
  <c r="DN22" i="1"/>
  <c r="DN21" i="1"/>
  <c r="DN20" i="1"/>
  <c r="DN19" i="1"/>
  <c r="DN18" i="1"/>
  <c r="DN17" i="1"/>
  <c r="DN16" i="1"/>
  <c r="DN15" i="1"/>
  <c r="DN14" i="1"/>
  <c r="DN23" i="1"/>
  <c r="DN12" i="1"/>
  <c r="DN11" i="1"/>
  <c r="DN10" i="1"/>
  <c r="DN13" i="1"/>
  <c r="DO9" i="1"/>
  <c r="CY26" i="1"/>
  <c r="CY22" i="1"/>
  <c r="CY18" i="1"/>
  <c r="CY14" i="1"/>
  <c r="CY10" i="1"/>
  <c r="CZ9" i="1"/>
  <c r="CY20" i="1"/>
  <c r="CY12" i="1"/>
  <c r="CY25" i="1"/>
  <c r="CY21" i="1"/>
  <c r="CY17" i="1"/>
  <c r="CY13" i="1"/>
  <c r="CY24" i="1"/>
  <c r="CY16" i="1"/>
  <c r="CY27" i="1"/>
  <c r="CY23" i="1"/>
  <c r="CY19" i="1"/>
  <c r="CY15" i="1"/>
  <c r="CY11" i="1"/>
  <c r="K12" i="1"/>
  <c r="K24" i="1"/>
  <c r="K13" i="1"/>
  <c r="K27" i="1"/>
  <c r="K17" i="1"/>
  <c r="K20" i="1"/>
  <c r="K15" i="1"/>
  <c r="K22" i="1"/>
  <c r="K19" i="1"/>
  <c r="K25" i="1"/>
  <c r="K14" i="1"/>
  <c r="K26" i="1"/>
  <c r="K16" i="1"/>
  <c r="K18" i="1"/>
  <c r="K23" i="1"/>
  <c r="K11" i="1"/>
  <c r="L9" i="1"/>
  <c r="L11" i="1" s="1"/>
  <c r="IY27" i="1" l="1"/>
  <c r="IY25" i="1"/>
  <c r="IY23" i="1"/>
  <c r="IY21" i="1"/>
  <c r="IY20" i="1"/>
  <c r="IY19" i="1"/>
  <c r="IY26" i="1"/>
  <c r="IY17" i="1"/>
  <c r="IY15" i="1"/>
  <c r="IY13" i="1"/>
  <c r="IY24" i="1"/>
  <c r="IY18" i="1"/>
  <c r="IY12" i="1"/>
  <c r="IZ9" i="1"/>
  <c r="IY22" i="1"/>
  <c r="IY11" i="1"/>
  <c r="IY10" i="1"/>
  <c r="IY16" i="1"/>
  <c r="IY14" i="1"/>
  <c r="FS24" i="1"/>
  <c r="FS23" i="1"/>
  <c r="FS19" i="1"/>
  <c r="FS26" i="1"/>
  <c r="FS25" i="1"/>
  <c r="FS27" i="1"/>
  <c r="FS22" i="1"/>
  <c r="FS16" i="1"/>
  <c r="FS12" i="1"/>
  <c r="FT9" i="1"/>
  <c r="FS18" i="1"/>
  <c r="FS17" i="1"/>
  <c r="FS13" i="1"/>
  <c r="FS20" i="1"/>
  <c r="FS14" i="1"/>
  <c r="FS10" i="1"/>
  <c r="FS15" i="1"/>
  <c r="FS21" i="1"/>
  <c r="FS11" i="1"/>
  <c r="DO27" i="1"/>
  <c r="DO26" i="1"/>
  <c r="DO25" i="1"/>
  <c r="DO24" i="1"/>
  <c r="DO22" i="1"/>
  <c r="DO21" i="1"/>
  <c r="DO20" i="1"/>
  <c r="DO19" i="1"/>
  <c r="DO18" i="1"/>
  <c r="DO17" i="1"/>
  <c r="DO16" i="1"/>
  <c r="DO15" i="1"/>
  <c r="DO14" i="1"/>
  <c r="DO13" i="1"/>
  <c r="DO23" i="1"/>
  <c r="DO12" i="1"/>
  <c r="DO10" i="1"/>
  <c r="DP9" i="1"/>
  <c r="DO11" i="1"/>
  <c r="CZ25" i="1"/>
  <c r="CZ21" i="1"/>
  <c r="CZ17" i="1"/>
  <c r="CZ13" i="1"/>
  <c r="CZ23" i="1"/>
  <c r="CZ15" i="1"/>
  <c r="CZ24" i="1"/>
  <c r="CZ20" i="1"/>
  <c r="CZ16" i="1"/>
  <c r="CZ12" i="1"/>
  <c r="CZ27" i="1"/>
  <c r="CZ19" i="1"/>
  <c r="CZ11" i="1"/>
  <c r="CZ26" i="1"/>
  <c r="CZ22" i="1"/>
  <c r="CZ18" i="1"/>
  <c r="CZ14" i="1"/>
  <c r="CZ10" i="1"/>
  <c r="DA9" i="1"/>
  <c r="L10" i="1"/>
  <c r="L12" i="1"/>
  <c r="L26" i="1"/>
  <c r="L23" i="1"/>
  <c r="L21" i="1"/>
  <c r="L15" i="1"/>
  <c r="L25" i="1"/>
  <c r="L18" i="1"/>
  <c r="L16" i="1"/>
  <c r="L27" i="1"/>
  <c r="L22" i="1"/>
  <c r="L20" i="1"/>
  <c r="L14" i="1"/>
  <c r="M9" i="1"/>
  <c r="L24" i="1"/>
  <c r="L19" i="1"/>
  <c r="L17" i="1"/>
  <c r="L13" i="1"/>
  <c r="IZ27" i="1" l="1"/>
  <c r="IZ25" i="1"/>
  <c r="IZ23" i="1"/>
  <c r="IZ21" i="1"/>
  <c r="IZ19" i="1"/>
  <c r="IZ26" i="1"/>
  <c r="IZ24" i="1"/>
  <c r="IZ22" i="1"/>
  <c r="IZ20" i="1"/>
  <c r="IZ17" i="1"/>
  <c r="IZ15" i="1"/>
  <c r="IZ13" i="1"/>
  <c r="IZ11" i="1"/>
  <c r="IZ18" i="1"/>
  <c r="IZ16" i="1"/>
  <c r="IZ14" i="1"/>
  <c r="JA9" i="1"/>
  <c r="IZ10" i="1"/>
  <c r="IZ12" i="1"/>
  <c r="FT26" i="1"/>
  <c r="FT24" i="1"/>
  <c r="FT23" i="1"/>
  <c r="FT22" i="1"/>
  <c r="FT21" i="1"/>
  <c r="FT20" i="1"/>
  <c r="FT19" i="1"/>
  <c r="FT18" i="1"/>
  <c r="FT25" i="1"/>
  <c r="FT27" i="1"/>
  <c r="FT17" i="1"/>
  <c r="FT13" i="1"/>
  <c r="FT14" i="1"/>
  <c r="FT10" i="1"/>
  <c r="FT15" i="1"/>
  <c r="FT11" i="1"/>
  <c r="FT16" i="1"/>
  <c r="FT12" i="1"/>
  <c r="FU9" i="1"/>
  <c r="DP23" i="1"/>
  <c r="DP27" i="1"/>
  <c r="DP25" i="1"/>
  <c r="DP24" i="1"/>
  <c r="DP21" i="1"/>
  <c r="DP20" i="1"/>
  <c r="DP26" i="1"/>
  <c r="DP22" i="1"/>
  <c r="DP13" i="1"/>
  <c r="DP19" i="1"/>
  <c r="DP17" i="1"/>
  <c r="DQ9" i="1"/>
  <c r="DP18" i="1"/>
  <c r="DP16" i="1"/>
  <c r="DP15" i="1"/>
  <c r="DP14" i="1"/>
  <c r="DP12" i="1"/>
  <c r="DP11" i="1"/>
  <c r="DP10" i="1"/>
  <c r="DA24" i="1"/>
  <c r="DA20" i="1"/>
  <c r="DA16" i="1"/>
  <c r="DA12" i="1"/>
  <c r="DA26" i="1"/>
  <c r="DA18" i="1"/>
  <c r="DA10" i="1"/>
  <c r="DA27" i="1"/>
  <c r="DA23" i="1"/>
  <c r="DA19" i="1"/>
  <c r="DA15" i="1"/>
  <c r="DA11" i="1"/>
  <c r="DA22" i="1"/>
  <c r="DA14" i="1"/>
  <c r="DB9" i="1"/>
  <c r="DA25" i="1"/>
  <c r="DA21" i="1"/>
  <c r="DA17" i="1"/>
  <c r="DA13" i="1"/>
  <c r="M25" i="1"/>
  <c r="M23" i="1"/>
  <c r="M21" i="1"/>
  <c r="M15" i="1"/>
  <c r="M12" i="1"/>
  <c r="M20" i="1"/>
  <c r="M27" i="1"/>
  <c r="M24" i="1"/>
  <c r="M18" i="1"/>
  <c r="M16" i="1"/>
  <c r="M13" i="1"/>
  <c r="N9" i="1"/>
  <c r="M22" i="1"/>
  <c r="M14" i="1"/>
  <c r="M11" i="1"/>
  <c r="M26" i="1"/>
  <c r="M19" i="1"/>
  <c r="M17" i="1"/>
  <c r="M10" i="1"/>
  <c r="JA26" i="1" l="1"/>
  <c r="JA24" i="1"/>
  <c r="JA22" i="1"/>
  <c r="JA20" i="1"/>
  <c r="JA27" i="1"/>
  <c r="JA18" i="1"/>
  <c r="JA25" i="1"/>
  <c r="JA16" i="1"/>
  <c r="JA14" i="1"/>
  <c r="JA12" i="1"/>
  <c r="JA23" i="1"/>
  <c r="JA11" i="1"/>
  <c r="JB9" i="1"/>
  <c r="JA13" i="1"/>
  <c r="JA21" i="1"/>
  <c r="JA17" i="1"/>
  <c r="JA10" i="1"/>
  <c r="JA15" i="1"/>
  <c r="JA19" i="1"/>
  <c r="FU27" i="1"/>
  <c r="FU26" i="1"/>
  <c r="FU25" i="1"/>
  <c r="FU24" i="1"/>
  <c r="FU20" i="1"/>
  <c r="FV9" i="1"/>
  <c r="FU23" i="1"/>
  <c r="FU18" i="1"/>
  <c r="FU14" i="1"/>
  <c r="FU10" i="1"/>
  <c r="FU19" i="1"/>
  <c r="FU15" i="1"/>
  <c r="FU11" i="1"/>
  <c r="FU21" i="1"/>
  <c r="FU16" i="1"/>
  <c r="FU12" i="1"/>
  <c r="FU17" i="1"/>
  <c r="FU22" i="1"/>
  <c r="FU13" i="1"/>
  <c r="DQ27" i="1"/>
  <c r="DQ26" i="1"/>
  <c r="DQ25" i="1"/>
  <c r="DQ24" i="1"/>
  <c r="DQ23" i="1"/>
  <c r="DQ22" i="1"/>
  <c r="DQ19" i="1"/>
  <c r="DQ18" i="1"/>
  <c r="DQ17" i="1"/>
  <c r="DQ20" i="1"/>
  <c r="DR9" i="1"/>
  <c r="DQ21" i="1"/>
  <c r="DQ16" i="1"/>
  <c r="DQ15" i="1"/>
  <c r="DQ14" i="1"/>
  <c r="DQ12" i="1"/>
  <c r="DQ11" i="1"/>
  <c r="DQ10" i="1"/>
  <c r="DQ13" i="1"/>
  <c r="DB27" i="1"/>
  <c r="DB23" i="1"/>
  <c r="DB19" i="1"/>
  <c r="DB15" i="1"/>
  <c r="DB11" i="1"/>
  <c r="DB21" i="1"/>
  <c r="DB13" i="1"/>
  <c r="DB26" i="1"/>
  <c r="DB22" i="1"/>
  <c r="DB18" i="1"/>
  <c r="DB14" i="1"/>
  <c r="DB10" i="1"/>
  <c r="DB25" i="1"/>
  <c r="DB17" i="1"/>
  <c r="DB24" i="1"/>
  <c r="DB20" i="1"/>
  <c r="DB16" i="1"/>
  <c r="DB12" i="1"/>
  <c r="N26" i="1"/>
  <c r="N24" i="1"/>
  <c r="N19" i="1"/>
  <c r="N11" i="1"/>
  <c r="N10" i="1"/>
  <c r="N25" i="1"/>
  <c r="N18" i="1"/>
  <c r="N13" i="1"/>
  <c r="N22" i="1"/>
  <c r="N20" i="1"/>
  <c r="N15" i="1"/>
  <c r="N14" i="1"/>
  <c r="N27" i="1"/>
  <c r="N17" i="1"/>
  <c r="O9" i="1"/>
  <c r="N23" i="1"/>
  <c r="N21" i="1"/>
  <c r="N16" i="1"/>
  <c r="N12" i="1"/>
  <c r="JB26" i="1" l="1"/>
  <c r="JB24" i="1"/>
  <c r="JB22" i="1"/>
  <c r="JB20" i="1"/>
  <c r="JB18" i="1"/>
  <c r="JB27" i="1"/>
  <c r="JB25" i="1"/>
  <c r="JB23" i="1"/>
  <c r="JB21" i="1"/>
  <c r="JB16" i="1"/>
  <c r="JB14" i="1"/>
  <c r="JB12" i="1"/>
  <c r="JB10" i="1"/>
  <c r="JB19" i="1"/>
  <c r="JB17" i="1"/>
  <c r="JB15" i="1"/>
  <c r="JB13" i="1"/>
  <c r="JB11" i="1"/>
  <c r="JC9" i="1"/>
  <c r="FV27" i="1"/>
  <c r="FV26" i="1"/>
  <c r="FV25" i="1"/>
  <c r="FV24" i="1"/>
  <c r="FV21" i="1"/>
  <c r="FV17" i="1"/>
  <c r="FV16" i="1"/>
  <c r="FV15" i="1"/>
  <c r="FV14" i="1"/>
  <c r="FV13" i="1"/>
  <c r="FV12" i="1"/>
  <c r="FV11" i="1"/>
  <c r="FV10" i="1"/>
  <c r="FV19" i="1"/>
  <c r="FV20" i="1"/>
  <c r="FV22" i="1"/>
  <c r="FV18" i="1"/>
  <c r="FV23" i="1"/>
  <c r="FW9" i="1"/>
  <c r="DR27" i="1"/>
  <c r="DR26" i="1"/>
  <c r="DR25" i="1"/>
  <c r="DR23" i="1"/>
  <c r="DR21" i="1"/>
  <c r="DR20" i="1"/>
  <c r="DR22" i="1"/>
  <c r="DR19" i="1"/>
  <c r="DR18" i="1"/>
  <c r="DR17" i="1"/>
  <c r="DR16" i="1"/>
  <c r="DR15" i="1"/>
  <c r="DR14" i="1"/>
  <c r="DR24" i="1"/>
  <c r="DR12" i="1"/>
  <c r="DR11" i="1"/>
  <c r="DR10" i="1"/>
  <c r="DR13" i="1"/>
  <c r="DS9" i="1"/>
  <c r="O25" i="1"/>
  <c r="O21" i="1"/>
  <c r="O15" i="1"/>
  <c r="O12" i="1"/>
  <c r="O23" i="1"/>
  <c r="O13" i="1"/>
  <c r="O20" i="1"/>
  <c r="O11" i="1"/>
  <c r="P9" i="1"/>
  <c r="O18" i="1"/>
  <c r="O16" i="1"/>
  <c r="O27" i="1"/>
  <c r="O22" i="1"/>
  <c r="O14" i="1"/>
  <c r="O26" i="1"/>
  <c r="O24" i="1"/>
  <c r="O19" i="1"/>
  <c r="O17" i="1"/>
  <c r="O10" i="1"/>
  <c r="JC27" i="1" l="1"/>
  <c r="JC25" i="1"/>
  <c r="JC23" i="1"/>
  <c r="JC21" i="1"/>
  <c r="JC19" i="1"/>
  <c r="JC26" i="1"/>
  <c r="JC24" i="1"/>
  <c r="JC17" i="1"/>
  <c r="JC15" i="1"/>
  <c r="JC13" i="1"/>
  <c r="JC11" i="1"/>
  <c r="JC22" i="1"/>
  <c r="JC10" i="1"/>
  <c r="JC20" i="1"/>
  <c r="JC18" i="1"/>
  <c r="JC16" i="1"/>
  <c r="JC14" i="1"/>
  <c r="JC12" i="1"/>
  <c r="JD9" i="1"/>
  <c r="FW27" i="1"/>
  <c r="FW26" i="1"/>
  <c r="FW22" i="1"/>
  <c r="FW18" i="1"/>
  <c r="FW20" i="1"/>
  <c r="FW15" i="1"/>
  <c r="FW11" i="1"/>
  <c r="FW21" i="1"/>
  <c r="FW16" i="1"/>
  <c r="FW12" i="1"/>
  <c r="FX9" i="1"/>
  <c r="FW23" i="1"/>
  <c r="FW17" i="1"/>
  <c r="FW13" i="1"/>
  <c r="FW19" i="1"/>
  <c r="FW25" i="1"/>
  <c r="FW10" i="1"/>
  <c r="FW24" i="1"/>
  <c r="FW14" i="1"/>
  <c r="DS21" i="1"/>
  <c r="DS20" i="1"/>
  <c r="DS24" i="1"/>
  <c r="DS22" i="1"/>
  <c r="DS23" i="1"/>
  <c r="DS19" i="1"/>
  <c r="DS18" i="1"/>
  <c r="DS17" i="1"/>
  <c r="DS16" i="1"/>
  <c r="DS15" i="1"/>
  <c r="DS14" i="1"/>
  <c r="DS13" i="1"/>
  <c r="DS26" i="1"/>
  <c r="DS25" i="1"/>
  <c r="DS10" i="1"/>
  <c r="DS27" i="1"/>
  <c r="DS12" i="1"/>
  <c r="DS11" i="1"/>
  <c r="DT9" i="1"/>
  <c r="Q9" i="1"/>
  <c r="P22" i="1"/>
  <c r="P19" i="1"/>
  <c r="P17" i="1"/>
  <c r="P10" i="1"/>
  <c r="P25" i="1"/>
  <c r="P20" i="1"/>
  <c r="P11" i="1"/>
  <c r="P18" i="1"/>
  <c r="P13" i="1"/>
  <c r="P27" i="1"/>
  <c r="P14" i="1"/>
  <c r="P24" i="1"/>
  <c r="P16" i="1"/>
  <c r="P26" i="1"/>
  <c r="P23" i="1"/>
  <c r="P21" i="1"/>
  <c r="P15" i="1"/>
  <c r="P12" i="1"/>
  <c r="JD27" i="1" l="1"/>
  <c r="JD25" i="1"/>
  <c r="JD23" i="1"/>
  <c r="JD21" i="1"/>
  <c r="JD19" i="1"/>
  <c r="JD26" i="1"/>
  <c r="JD24" i="1"/>
  <c r="JD22" i="1"/>
  <c r="JD20" i="1"/>
  <c r="JD17" i="1"/>
  <c r="JD15" i="1"/>
  <c r="JD13" i="1"/>
  <c r="JD11" i="1"/>
  <c r="JD18" i="1"/>
  <c r="JD16" i="1"/>
  <c r="JD14" i="1"/>
  <c r="JE9" i="1"/>
  <c r="JD12" i="1"/>
  <c r="JD10" i="1"/>
  <c r="FX27" i="1"/>
  <c r="FX25" i="1"/>
  <c r="FX23" i="1"/>
  <c r="FX22" i="1"/>
  <c r="FX21" i="1"/>
  <c r="FX20" i="1"/>
  <c r="FX19" i="1"/>
  <c r="FX18" i="1"/>
  <c r="FX16" i="1"/>
  <c r="FX12" i="1"/>
  <c r="FY9" i="1"/>
  <c r="FX17" i="1"/>
  <c r="FX13" i="1"/>
  <c r="FX24" i="1"/>
  <c r="FX14" i="1"/>
  <c r="FX10" i="1"/>
  <c r="FX26" i="1"/>
  <c r="FX11" i="1"/>
  <c r="FX15" i="1"/>
  <c r="DT24" i="1"/>
  <c r="DT22" i="1"/>
  <c r="DT27" i="1"/>
  <c r="DT26" i="1"/>
  <c r="DT25" i="1"/>
  <c r="DT21" i="1"/>
  <c r="DT20" i="1"/>
  <c r="DT19" i="1"/>
  <c r="DT17" i="1"/>
  <c r="DT16" i="1"/>
  <c r="DT15" i="1"/>
  <c r="DT14" i="1"/>
  <c r="DT23" i="1"/>
  <c r="DT13" i="1"/>
  <c r="DU9" i="1"/>
  <c r="DT18" i="1"/>
  <c r="DT12" i="1"/>
  <c r="DT11" i="1"/>
  <c r="DT10" i="1"/>
  <c r="Q25" i="1"/>
  <c r="Q23" i="1"/>
  <c r="Q21" i="1"/>
  <c r="Q15" i="1"/>
  <c r="Q12" i="1"/>
  <c r="Q24" i="1"/>
  <c r="Q16" i="1"/>
  <c r="Q22" i="1"/>
  <c r="Q14" i="1"/>
  <c r="Q27" i="1"/>
  <c r="Q18" i="1"/>
  <c r="Q13" i="1"/>
  <c r="R9" i="1"/>
  <c r="S9" i="1" s="1"/>
  <c r="Q20" i="1"/>
  <c r="Q11" i="1"/>
  <c r="Q26" i="1"/>
  <c r="Q19" i="1"/>
  <c r="Q17" i="1"/>
  <c r="Q10" i="1"/>
  <c r="JE26" i="1" l="1"/>
  <c r="JE24" i="1"/>
  <c r="JE22" i="1"/>
  <c r="JE20" i="1"/>
  <c r="JE25" i="1"/>
  <c r="JE23" i="1"/>
  <c r="JE19" i="1"/>
  <c r="JE18" i="1"/>
  <c r="JE16" i="1"/>
  <c r="JE14" i="1"/>
  <c r="JE12" i="1"/>
  <c r="JE21" i="1"/>
  <c r="JE27" i="1"/>
  <c r="JE17" i="1"/>
  <c r="JF9" i="1"/>
  <c r="JE15" i="1"/>
  <c r="JE13" i="1"/>
  <c r="JE11" i="1"/>
  <c r="JE10" i="1"/>
  <c r="FY27" i="1"/>
  <c r="FY26" i="1"/>
  <c r="FY25" i="1"/>
  <c r="FY24" i="1"/>
  <c r="FY23" i="1"/>
  <c r="FY19" i="1"/>
  <c r="FZ9" i="1"/>
  <c r="FY21" i="1"/>
  <c r="FY17" i="1"/>
  <c r="FY13" i="1"/>
  <c r="FY22" i="1"/>
  <c r="FY14" i="1"/>
  <c r="FY10" i="1"/>
  <c r="FY18" i="1"/>
  <c r="FY15" i="1"/>
  <c r="FY11" i="1"/>
  <c r="FY20" i="1"/>
  <c r="FY12" i="1"/>
  <c r="FY16" i="1"/>
  <c r="DU27" i="1"/>
  <c r="DU26" i="1"/>
  <c r="DU25" i="1"/>
  <c r="DU24" i="1"/>
  <c r="DU23" i="1"/>
  <c r="DU22" i="1"/>
  <c r="DU21" i="1"/>
  <c r="DU20" i="1"/>
  <c r="DU19" i="1"/>
  <c r="DU18" i="1"/>
  <c r="DU17" i="1"/>
  <c r="DU13" i="1"/>
  <c r="DV9" i="1"/>
  <c r="DU16" i="1"/>
  <c r="DU14" i="1"/>
  <c r="DU12" i="1"/>
  <c r="DU11" i="1"/>
  <c r="DU10" i="1"/>
  <c r="DU15" i="1"/>
  <c r="T9" i="1"/>
  <c r="S10" i="1"/>
  <c r="S14" i="1"/>
  <c r="S18" i="1"/>
  <c r="S11" i="1"/>
  <c r="S15" i="1"/>
  <c r="S12" i="1"/>
  <c r="S16" i="1"/>
  <c r="S13" i="1"/>
  <c r="S17" i="1"/>
  <c r="R22" i="1"/>
  <c r="R18" i="1"/>
  <c r="R11" i="1"/>
  <c r="R23" i="1"/>
  <c r="R12" i="1"/>
  <c r="R26" i="1"/>
  <c r="R17" i="1"/>
  <c r="R19" i="1"/>
  <c r="R20" i="1"/>
  <c r="R10" i="1"/>
  <c r="R25" i="1"/>
  <c r="R24" i="1"/>
  <c r="R15" i="1"/>
  <c r="R14" i="1"/>
  <c r="R13" i="1"/>
  <c r="R16" i="1"/>
  <c r="R21" i="1"/>
  <c r="R27" i="1"/>
  <c r="JF26" i="1" l="1"/>
  <c r="JF24" i="1"/>
  <c r="JF22" i="1"/>
  <c r="JF20" i="1"/>
  <c r="JF18" i="1"/>
  <c r="JF27" i="1"/>
  <c r="JF25" i="1"/>
  <c r="JF23" i="1"/>
  <c r="JF21" i="1"/>
  <c r="JF19" i="1"/>
  <c r="JF16" i="1"/>
  <c r="JF14" i="1"/>
  <c r="JF12" i="1"/>
  <c r="JF10" i="1"/>
  <c r="JF17" i="1"/>
  <c r="JF15" i="1"/>
  <c r="JF13" i="1"/>
  <c r="JF11" i="1"/>
  <c r="JG9" i="1"/>
  <c r="FZ27" i="1"/>
  <c r="FZ26" i="1"/>
  <c r="FZ25" i="1"/>
  <c r="FZ24" i="1"/>
  <c r="FZ20" i="1"/>
  <c r="FZ17" i="1"/>
  <c r="FZ16" i="1"/>
  <c r="FZ15" i="1"/>
  <c r="FZ14" i="1"/>
  <c r="FZ13" i="1"/>
  <c r="FZ12" i="1"/>
  <c r="FZ11" i="1"/>
  <c r="FZ10" i="1"/>
  <c r="FZ22" i="1"/>
  <c r="FZ23" i="1"/>
  <c r="FZ18" i="1"/>
  <c r="FZ19" i="1"/>
  <c r="FZ21" i="1"/>
  <c r="GA9" i="1"/>
  <c r="DV27" i="1"/>
  <c r="DV26" i="1"/>
  <c r="DV25" i="1"/>
  <c r="DV23" i="1"/>
  <c r="DV21" i="1"/>
  <c r="DV20" i="1"/>
  <c r="DV22" i="1"/>
  <c r="DV19" i="1"/>
  <c r="DV18" i="1"/>
  <c r="DV17" i="1"/>
  <c r="DV16" i="1"/>
  <c r="DV15" i="1"/>
  <c r="DV14" i="1"/>
  <c r="DV24" i="1"/>
  <c r="DV12" i="1"/>
  <c r="DV11" i="1"/>
  <c r="DV10" i="1"/>
  <c r="DV13" i="1"/>
  <c r="DW9" i="1"/>
  <c r="T10" i="1"/>
  <c r="T17" i="1"/>
  <c r="T11" i="1"/>
  <c r="T14" i="1"/>
  <c r="U9" i="1"/>
  <c r="T15" i="1"/>
  <c r="T13" i="1"/>
  <c r="T16" i="1"/>
  <c r="T18" i="1"/>
  <c r="T12" i="1"/>
  <c r="S19" i="1"/>
  <c r="S20" i="1"/>
  <c r="S22" i="1"/>
  <c r="S24" i="1"/>
  <c r="S21" i="1"/>
  <c r="S23" i="1"/>
  <c r="S26" i="1"/>
  <c r="S25" i="1"/>
  <c r="S27" i="1"/>
  <c r="JG27" i="1" l="1"/>
  <c r="JG25" i="1"/>
  <c r="JG23" i="1"/>
  <c r="JG21" i="1"/>
  <c r="JG19" i="1"/>
  <c r="JG24" i="1"/>
  <c r="JG18" i="1"/>
  <c r="JG22" i="1"/>
  <c r="JG17" i="1"/>
  <c r="JG15" i="1"/>
  <c r="JG13" i="1"/>
  <c r="JG11" i="1"/>
  <c r="JG20" i="1"/>
  <c r="JG16" i="1"/>
  <c r="JG12" i="1"/>
  <c r="JG14" i="1"/>
  <c r="JG10" i="1"/>
  <c r="JG26" i="1"/>
  <c r="JH9" i="1"/>
  <c r="GA21" i="1"/>
  <c r="GA23" i="1"/>
  <c r="GA18" i="1"/>
  <c r="GA14" i="1"/>
  <c r="GA10" i="1"/>
  <c r="GA24" i="1"/>
  <c r="GA19" i="1"/>
  <c r="GA15" i="1"/>
  <c r="GA11" i="1"/>
  <c r="GA26" i="1"/>
  <c r="GA25" i="1"/>
  <c r="GA20" i="1"/>
  <c r="GA16" i="1"/>
  <c r="GA12" i="1"/>
  <c r="GB9" i="1"/>
  <c r="GA22" i="1"/>
  <c r="GA27" i="1"/>
  <c r="GA13" i="1"/>
  <c r="GA17" i="1"/>
  <c r="DW27" i="1"/>
  <c r="DW26" i="1"/>
  <c r="DW25" i="1"/>
  <c r="DW23" i="1"/>
  <c r="DW21" i="1"/>
  <c r="DW20" i="1"/>
  <c r="DW19" i="1"/>
  <c r="DW18" i="1"/>
  <c r="DW17" i="1"/>
  <c r="DW16" i="1"/>
  <c r="DW15" i="1"/>
  <c r="DW14" i="1"/>
  <c r="DW13" i="1"/>
  <c r="DW24" i="1"/>
  <c r="DW11" i="1"/>
  <c r="DW22" i="1"/>
  <c r="DX9" i="1"/>
  <c r="DW12" i="1"/>
  <c r="DW10" i="1"/>
  <c r="U11" i="1"/>
  <c r="U10" i="1"/>
  <c r="U17" i="1"/>
  <c r="U12" i="1"/>
  <c r="U13" i="1"/>
  <c r="U15" i="1"/>
  <c r="U14" i="1"/>
  <c r="U16" i="1"/>
  <c r="V9" i="1"/>
  <c r="U18" i="1"/>
  <c r="T20" i="1"/>
  <c r="T23" i="1"/>
  <c r="T26" i="1"/>
  <c r="T25" i="1"/>
  <c r="T21" i="1"/>
  <c r="T24" i="1"/>
  <c r="T22" i="1"/>
  <c r="T19" i="1"/>
  <c r="T27" i="1"/>
  <c r="JH27" i="1" l="1"/>
  <c r="JH25" i="1"/>
  <c r="JH23" i="1"/>
  <c r="JH21" i="1"/>
  <c r="JH19" i="1"/>
  <c r="JH26" i="1"/>
  <c r="JH24" i="1"/>
  <c r="JH22" i="1"/>
  <c r="JH20" i="1"/>
  <c r="JH17" i="1"/>
  <c r="JH15" i="1"/>
  <c r="JH13" i="1"/>
  <c r="JH11" i="1"/>
  <c r="JH16" i="1"/>
  <c r="JH14" i="1"/>
  <c r="JH18" i="1"/>
  <c r="JH10" i="1"/>
  <c r="JI9" i="1"/>
  <c r="JH12" i="1"/>
  <c r="GB26" i="1"/>
  <c r="GB24" i="1"/>
  <c r="GB23" i="1"/>
  <c r="GB22" i="1"/>
  <c r="GB21" i="1"/>
  <c r="GB20" i="1"/>
  <c r="GB19" i="1"/>
  <c r="GB18" i="1"/>
  <c r="GB25" i="1"/>
  <c r="GB15" i="1"/>
  <c r="GB11" i="1"/>
  <c r="GB16" i="1"/>
  <c r="GB12" i="1"/>
  <c r="GC9" i="1"/>
  <c r="GB27" i="1"/>
  <c r="GB17" i="1"/>
  <c r="GB13" i="1"/>
  <c r="GB10" i="1"/>
  <c r="GB14" i="1"/>
  <c r="DX24" i="1"/>
  <c r="DX22" i="1"/>
  <c r="DX26" i="1"/>
  <c r="DX21" i="1"/>
  <c r="DX20" i="1"/>
  <c r="DX27" i="1"/>
  <c r="DX25" i="1"/>
  <c r="DX23" i="1"/>
  <c r="DX18" i="1"/>
  <c r="DY9" i="1"/>
  <c r="DX16" i="1"/>
  <c r="DX15" i="1"/>
  <c r="DX14" i="1"/>
  <c r="DX13" i="1"/>
  <c r="DX12" i="1"/>
  <c r="DX11" i="1"/>
  <c r="DX10" i="1"/>
  <c r="DX19" i="1"/>
  <c r="DX17" i="1"/>
  <c r="W9" i="1"/>
  <c r="V15" i="1"/>
  <c r="V13" i="1"/>
  <c r="V12" i="1"/>
  <c r="V10" i="1"/>
  <c r="V17" i="1"/>
  <c r="V16" i="1"/>
  <c r="V14" i="1"/>
  <c r="V11" i="1"/>
  <c r="V18" i="1"/>
  <c r="U24" i="1"/>
  <c r="U22" i="1"/>
  <c r="U23" i="1"/>
  <c r="U21" i="1"/>
  <c r="U19" i="1"/>
  <c r="U20" i="1"/>
  <c r="U26" i="1"/>
  <c r="U27" i="1"/>
  <c r="U25" i="1"/>
  <c r="JI26" i="1" l="1"/>
  <c r="JI24" i="1"/>
  <c r="JI22" i="1"/>
  <c r="JI20" i="1"/>
  <c r="JI23" i="1"/>
  <c r="JI21" i="1"/>
  <c r="JI16" i="1"/>
  <c r="JI14" i="1"/>
  <c r="JI12" i="1"/>
  <c r="JI27" i="1"/>
  <c r="JI18" i="1"/>
  <c r="JI25" i="1"/>
  <c r="JI15" i="1"/>
  <c r="JI11" i="1"/>
  <c r="JJ9" i="1"/>
  <c r="JI10" i="1"/>
  <c r="JI13" i="1"/>
  <c r="JI19" i="1"/>
  <c r="JI17" i="1"/>
  <c r="GC27" i="1"/>
  <c r="GC26" i="1"/>
  <c r="GC25" i="1"/>
  <c r="GC24" i="1"/>
  <c r="GC22" i="1"/>
  <c r="GC18" i="1"/>
  <c r="GD9" i="1"/>
  <c r="GC19" i="1"/>
  <c r="GC16" i="1"/>
  <c r="GC12" i="1"/>
  <c r="GC20" i="1"/>
  <c r="GC17" i="1"/>
  <c r="GC13" i="1"/>
  <c r="GC21" i="1"/>
  <c r="GC14" i="1"/>
  <c r="GC10" i="1"/>
  <c r="GC23" i="1"/>
  <c r="GC11" i="1"/>
  <c r="GC15" i="1"/>
  <c r="DY27" i="1"/>
  <c r="DY26" i="1"/>
  <c r="DY25" i="1"/>
  <c r="DY24" i="1"/>
  <c r="DY23" i="1"/>
  <c r="DY22" i="1"/>
  <c r="DY19" i="1"/>
  <c r="DY18" i="1"/>
  <c r="DY17" i="1"/>
  <c r="DY21" i="1"/>
  <c r="DZ9" i="1"/>
  <c r="DY16" i="1"/>
  <c r="DY15" i="1"/>
  <c r="DY14" i="1"/>
  <c r="DY13" i="1"/>
  <c r="DY12" i="1"/>
  <c r="DY11" i="1"/>
  <c r="DY10" i="1"/>
  <c r="DY20" i="1"/>
  <c r="W13" i="1"/>
  <c r="W12" i="1"/>
  <c r="W14" i="1"/>
  <c r="X9" i="1"/>
  <c r="W15" i="1"/>
  <c r="W17" i="1"/>
  <c r="W16" i="1"/>
  <c r="W18" i="1"/>
  <c r="W10" i="1"/>
  <c r="W11" i="1"/>
  <c r="V20" i="1"/>
  <c r="V21" i="1"/>
  <c r="V24" i="1"/>
  <c r="V19" i="1"/>
  <c r="V23" i="1"/>
  <c r="V26" i="1"/>
  <c r="V27" i="1"/>
  <c r="V22" i="1"/>
  <c r="V25" i="1"/>
  <c r="JJ26" i="1" l="1"/>
  <c r="JJ24" i="1"/>
  <c r="JJ22" i="1"/>
  <c r="JJ20" i="1"/>
  <c r="JJ18" i="1"/>
  <c r="JJ27" i="1"/>
  <c r="JJ25" i="1"/>
  <c r="JJ23" i="1"/>
  <c r="JJ21" i="1"/>
  <c r="JJ16" i="1"/>
  <c r="JJ14" i="1"/>
  <c r="JJ12" i="1"/>
  <c r="JJ10" i="1"/>
  <c r="JJ19" i="1"/>
  <c r="JJ17" i="1"/>
  <c r="JJ15" i="1"/>
  <c r="JJ13" i="1"/>
  <c r="JK9" i="1"/>
  <c r="JJ11" i="1"/>
  <c r="GD27" i="1"/>
  <c r="GD26" i="1"/>
  <c r="GD25" i="1"/>
  <c r="GD24" i="1"/>
  <c r="GD23" i="1"/>
  <c r="GD19" i="1"/>
  <c r="GD17" i="1"/>
  <c r="GD16" i="1"/>
  <c r="GD15" i="1"/>
  <c r="GD14" i="1"/>
  <c r="GD13" i="1"/>
  <c r="GD12" i="1"/>
  <c r="GD11" i="1"/>
  <c r="GD10" i="1"/>
  <c r="GD20" i="1"/>
  <c r="GE9" i="1"/>
  <c r="GD21" i="1"/>
  <c r="GD22" i="1"/>
  <c r="GD18" i="1"/>
  <c r="DZ27" i="1"/>
  <c r="DZ26" i="1"/>
  <c r="DZ25" i="1"/>
  <c r="DZ24" i="1"/>
  <c r="DZ22" i="1"/>
  <c r="DZ21" i="1"/>
  <c r="DZ20" i="1"/>
  <c r="DZ23" i="1"/>
  <c r="DZ19" i="1"/>
  <c r="DZ18" i="1"/>
  <c r="DZ17" i="1"/>
  <c r="DZ16" i="1"/>
  <c r="DZ15" i="1"/>
  <c r="DZ14" i="1"/>
  <c r="DZ13" i="1"/>
  <c r="DZ12" i="1"/>
  <c r="DZ11" i="1"/>
  <c r="DZ10" i="1"/>
  <c r="EA9" i="1"/>
  <c r="X10" i="1"/>
  <c r="X13" i="1"/>
  <c r="X16" i="1"/>
  <c r="X14" i="1"/>
  <c r="X17" i="1"/>
  <c r="X15" i="1"/>
  <c r="X18" i="1"/>
  <c r="Y9" i="1"/>
  <c r="X11" i="1"/>
  <c r="X12" i="1"/>
  <c r="W24" i="1"/>
  <c r="W27" i="1"/>
  <c r="W25" i="1"/>
  <c r="W20" i="1"/>
  <c r="W22" i="1"/>
  <c r="W19" i="1"/>
  <c r="W21" i="1"/>
  <c r="W26" i="1"/>
  <c r="W23" i="1"/>
  <c r="JK27" i="1" l="1"/>
  <c r="JK25" i="1"/>
  <c r="JK23" i="1"/>
  <c r="JK21" i="1"/>
  <c r="JK19" i="1"/>
  <c r="JK22" i="1"/>
  <c r="JL9" i="1"/>
  <c r="JK20" i="1"/>
  <c r="JK18" i="1"/>
  <c r="JK17" i="1"/>
  <c r="JK15" i="1"/>
  <c r="JK13" i="1"/>
  <c r="JK11" i="1"/>
  <c r="JK26" i="1"/>
  <c r="JK14" i="1"/>
  <c r="JK16" i="1"/>
  <c r="JK24" i="1"/>
  <c r="JK12" i="1"/>
  <c r="JK10" i="1"/>
  <c r="GE25" i="1"/>
  <c r="GE24" i="1"/>
  <c r="GE20" i="1"/>
  <c r="GE27" i="1"/>
  <c r="GE26" i="1"/>
  <c r="GE21" i="1"/>
  <c r="GE17" i="1"/>
  <c r="GE13" i="1"/>
  <c r="GE22" i="1"/>
  <c r="GE14" i="1"/>
  <c r="GE10" i="1"/>
  <c r="GE23" i="1"/>
  <c r="GE18" i="1"/>
  <c r="GE15" i="1"/>
  <c r="GE11" i="1"/>
  <c r="GE19" i="1"/>
  <c r="GE12" i="1"/>
  <c r="GE16" i="1"/>
  <c r="GF9" i="1"/>
  <c r="EA21" i="1"/>
  <c r="EA20" i="1"/>
  <c r="EA23" i="1"/>
  <c r="EA24" i="1"/>
  <c r="EA19" i="1"/>
  <c r="EA18" i="1"/>
  <c r="EA17" i="1"/>
  <c r="EA16" i="1"/>
  <c r="EA15" i="1"/>
  <c r="EA14" i="1"/>
  <c r="EA13" i="1"/>
  <c r="EA27" i="1"/>
  <c r="EA25" i="1"/>
  <c r="EA22" i="1"/>
  <c r="EA26" i="1"/>
  <c r="EA12" i="1"/>
  <c r="EA11" i="1"/>
  <c r="EA10" i="1"/>
  <c r="EB9" i="1"/>
  <c r="Y11" i="1"/>
  <c r="Y14" i="1"/>
  <c r="Y16" i="1"/>
  <c r="Y10" i="1"/>
  <c r="Y17" i="1"/>
  <c r="Y15" i="1"/>
  <c r="Y18" i="1"/>
  <c r="Y12" i="1"/>
  <c r="Y13" i="1"/>
  <c r="X23" i="1"/>
  <c r="X25" i="1"/>
  <c r="X22" i="1"/>
  <c r="X19" i="1"/>
  <c r="X21" i="1"/>
  <c r="X20" i="1"/>
  <c r="X26" i="1"/>
  <c r="X27" i="1"/>
  <c r="X24" i="1"/>
  <c r="JL27" i="1" l="1"/>
  <c r="JL25" i="1"/>
  <c r="JL23" i="1"/>
  <c r="JL21" i="1"/>
  <c r="JL19" i="1"/>
  <c r="JL26" i="1"/>
  <c r="JL24" i="1"/>
  <c r="JL22" i="1"/>
  <c r="JL20" i="1"/>
  <c r="JL18" i="1"/>
  <c r="JL17" i="1"/>
  <c r="JL15" i="1"/>
  <c r="JL13" i="1"/>
  <c r="JL11" i="1"/>
  <c r="JL16" i="1"/>
  <c r="JL14" i="1"/>
  <c r="JL12" i="1"/>
  <c r="JL10" i="1"/>
  <c r="JM9" i="1"/>
  <c r="GF27" i="1"/>
  <c r="GF25" i="1"/>
  <c r="GF23" i="1"/>
  <c r="GF22" i="1"/>
  <c r="GF21" i="1"/>
  <c r="GF20" i="1"/>
  <c r="GF19" i="1"/>
  <c r="GF18" i="1"/>
  <c r="GF26" i="1"/>
  <c r="GF24" i="1"/>
  <c r="GF14" i="1"/>
  <c r="GF10" i="1"/>
  <c r="GF15" i="1"/>
  <c r="GF11" i="1"/>
  <c r="GF16" i="1"/>
  <c r="GF12" i="1"/>
  <c r="GF13" i="1"/>
  <c r="GF17" i="1"/>
  <c r="GG9" i="1"/>
  <c r="EB23" i="1"/>
  <c r="EB27" i="1"/>
  <c r="EB26" i="1"/>
  <c r="EB25" i="1"/>
  <c r="EB22" i="1"/>
  <c r="EB21" i="1"/>
  <c r="EB20" i="1"/>
  <c r="EB18" i="1"/>
  <c r="EB16" i="1"/>
  <c r="EB15" i="1"/>
  <c r="EB14" i="1"/>
  <c r="EB13" i="1"/>
  <c r="EB24" i="1"/>
  <c r="EC9" i="1"/>
  <c r="EB19" i="1"/>
  <c r="EB17" i="1"/>
  <c r="EB12" i="1"/>
  <c r="EB11" i="1"/>
  <c r="EB10" i="1"/>
  <c r="Y19" i="1"/>
  <c r="Y24" i="1"/>
  <c r="Y20" i="1"/>
  <c r="Y21" i="1"/>
  <c r="Y27" i="1"/>
  <c r="Y23" i="1"/>
  <c r="Z9" i="1"/>
  <c r="Y22" i="1"/>
  <c r="Y25" i="1"/>
  <c r="Y26" i="1"/>
  <c r="JM26" i="1" l="1"/>
  <c r="JM24" i="1"/>
  <c r="JM22" i="1"/>
  <c r="JM20" i="1"/>
  <c r="JM21" i="1"/>
  <c r="JM27" i="1"/>
  <c r="JM19" i="1"/>
  <c r="JM16" i="1"/>
  <c r="JM14" i="1"/>
  <c r="JM12" i="1"/>
  <c r="JM25" i="1"/>
  <c r="JM23" i="1"/>
  <c r="JM13" i="1"/>
  <c r="JM10" i="1"/>
  <c r="JN9" i="1"/>
  <c r="JM15" i="1"/>
  <c r="JM18" i="1"/>
  <c r="JM17" i="1"/>
  <c r="JM11" i="1"/>
  <c r="GG27" i="1"/>
  <c r="GG26" i="1"/>
  <c r="GG25" i="1"/>
  <c r="GG24" i="1"/>
  <c r="GG21" i="1"/>
  <c r="GH9" i="1"/>
  <c r="GG22" i="1"/>
  <c r="GG15" i="1"/>
  <c r="GG11" i="1"/>
  <c r="GG23" i="1"/>
  <c r="GG18" i="1"/>
  <c r="GG16" i="1"/>
  <c r="GG12" i="1"/>
  <c r="GG19" i="1"/>
  <c r="GG17" i="1"/>
  <c r="GG13" i="1"/>
  <c r="GG20" i="1"/>
  <c r="GG10" i="1"/>
  <c r="GG14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D9" i="1"/>
  <c r="EC12" i="1"/>
  <c r="EC11" i="1"/>
  <c r="EC10" i="1"/>
  <c r="EC15" i="1"/>
  <c r="EC13" i="1"/>
  <c r="EC14" i="1"/>
  <c r="Z23" i="1"/>
  <c r="Z22" i="1"/>
  <c r="Z19" i="1"/>
  <c r="Z14" i="1"/>
  <c r="Z16" i="1"/>
  <c r="Z21" i="1"/>
  <c r="Z11" i="1"/>
  <c r="Z13" i="1"/>
  <c r="Z18" i="1"/>
  <c r="Z10" i="1"/>
  <c r="AA9" i="1"/>
  <c r="Z24" i="1"/>
  <c r="Z27" i="1"/>
  <c r="Z15" i="1"/>
  <c r="Z17" i="1"/>
  <c r="Z25" i="1"/>
  <c r="Z26" i="1"/>
  <c r="Z12" i="1"/>
  <c r="Z20" i="1"/>
  <c r="JN26" i="1" l="1"/>
  <c r="JN24" i="1"/>
  <c r="JN22" i="1"/>
  <c r="JN20" i="1"/>
  <c r="JN18" i="1"/>
  <c r="JN27" i="1"/>
  <c r="JN25" i="1"/>
  <c r="JN23" i="1"/>
  <c r="JN21" i="1"/>
  <c r="JN19" i="1"/>
  <c r="JN16" i="1"/>
  <c r="JN14" i="1"/>
  <c r="JN12" i="1"/>
  <c r="JN10" i="1"/>
  <c r="JN17" i="1"/>
  <c r="JN15" i="1"/>
  <c r="JN13" i="1"/>
  <c r="JO9" i="1"/>
  <c r="JN11" i="1"/>
  <c r="GH27" i="1"/>
  <c r="GH26" i="1"/>
  <c r="GH25" i="1"/>
  <c r="GH24" i="1"/>
  <c r="GH22" i="1"/>
  <c r="GH18" i="1"/>
  <c r="GH17" i="1"/>
  <c r="GH16" i="1"/>
  <c r="GH15" i="1"/>
  <c r="GH14" i="1"/>
  <c r="GH13" i="1"/>
  <c r="GH12" i="1"/>
  <c r="GH11" i="1"/>
  <c r="GH10" i="1"/>
  <c r="GH23" i="1"/>
  <c r="GH19" i="1"/>
  <c r="GI9" i="1"/>
  <c r="GH20" i="1"/>
  <c r="GH21" i="1"/>
  <c r="ED27" i="1"/>
  <c r="ED26" i="1"/>
  <c r="ED25" i="1"/>
  <c r="ED24" i="1"/>
  <c r="ED22" i="1"/>
  <c r="ED21" i="1"/>
  <c r="ED20" i="1"/>
  <c r="ED19" i="1"/>
  <c r="ED23" i="1"/>
  <c r="ED18" i="1"/>
  <c r="ED17" i="1"/>
  <c r="ED16" i="1"/>
  <c r="ED15" i="1"/>
  <c r="ED14" i="1"/>
  <c r="ED13" i="1"/>
  <c r="ED12" i="1"/>
  <c r="ED11" i="1"/>
  <c r="ED10" i="1"/>
  <c r="EE9" i="1"/>
  <c r="AA24" i="1"/>
  <c r="AB9" i="1"/>
  <c r="AA27" i="1"/>
  <c r="AA25" i="1"/>
  <c r="AA20" i="1"/>
  <c r="AA19" i="1"/>
  <c r="AA22" i="1"/>
  <c r="AA21" i="1"/>
  <c r="AA18" i="1"/>
  <c r="AA12" i="1"/>
  <c r="AA16" i="1"/>
  <c r="AA26" i="1"/>
  <c r="AA10" i="1"/>
  <c r="AA13" i="1"/>
  <c r="AA11" i="1"/>
  <c r="AA23" i="1"/>
  <c r="AA17" i="1"/>
  <c r="AA15" i="1"/>
  <c r="AA14" i="1"/>
  <c r="JO27" i="1" l="1"/>
  <c r="JO25" i="1"/>
  <c r="JO23" i="1"/>
  <c r="JO21" i="1"/>
  <c r="JO19" i="1"/>
  <c r="JO20" i="1"/>
  <c r="JP9" i="1"/>
  <c r="JO26" i="1"/>
  <c r="JO17" i="1"/>
  <c r="JO15" i="1"/>
  <c r="JO13" i="1"/>
  <c r="JO11" i="1"/>
  <c r="JO24" i="1"/>
  <c r="JO18" i="1"/>
  <c r="JO12" i="1"/>
  <c r="JO14" i="1"/>
  <c r="JO10" i="1"/>
  <c r="JO22" i="1"/>
  <c r="JO16" i="1"/>
  <c r="GI27" i="1"/>
  <c r="GI23" i="1"/>
  <c r="GI19" i="1"/>
  <c r="GI18" i="1"/>
  <c r="GI16" i="1"/>
  <c r="GI12" i="1"/>
  <c r="GJ9" i="1"/>
  <c r="GI26" i="1"/>
  <c r="GI25" i="1"/>
  <c r="GI20" i="1"/>
  <c r="GI17" i="1"/>
  <c r="GI13" i="1"/>
  <c r="GI21" i="1"/>
  <c r="GI14" i="1"/>
  <c r="GI10" i="1"/>
  <c r="GI22" i="1"/>
  <c r="GI11" i="1"/>
  <c r="GI15" i="1"/>
  <c r="GI24" i="1"/>
  <c r="EE27" i="1"/>
  <c r="EE26" i="1"/>
  <c r="EE25" i="1"/>
  <c r="EE24" i="1"/>
  <c r="EE22" i="1"/>
  <c r="EE21" i="1"/>
  <c r="EE20" i="1"/>
  <c r="EE18" i="1"/>
  <c r="EE17" i="1"/>
  <c r="EE16" i="1"/>
  <c r="EE15" i="1"/>
  <c r="EE14" i="1"/>
  <c r="EE13" i="1"/>
  <c r="EE19" i="1"/>
  <c r="EE23" i="1"/>
  <c r="EE12" i="1"/>
  <c r="EE10" i="1"/>
  <c r="EF9" i="1"/>
  <c r="EE11" i="1"/>
  <c r="AB25" i="1"/>
  <c r="AB21" i="1"/>
  <c r="AB19" i="1"/>
  <c r="AB13" i="1"/>
  <c r="AB27" i="1"/>
  <c r="AB15" i="1"/>
  <c r="AB14" i="1"/>
  <c r="AC9" i="1"/>
  <c r="AB18" i="1"/>
  <c r="AB26" i="1"/>
  <c r="AB12" i="1"/>
  <c r="AB24" i="1"/>
  <c r="AB22" i="1"/>
  <c r="AB17" i="1"/>
  <c r="AB23" i="1"/>
  <c r="AB20" i="1"/>
  <c r="AB16" i="1"/>
  <c r="AB11" i="1"/>
  <c r="AB10" i="1"/>
  <c r="JP27" i="1" l="1"/>
  <c r="JP25" i="1"/>
  <c r="JP23" i="1"/>
  <c r="JP21" i="1"/>
  <c r="JP19" i="1"/>
  <c r="JP26" i="1"/>
  <c r="JP24" i="1"/>
  <c r="JP22" i="1"/>
  <c r="JP20" i="1"/>
  <c r="JP17" i="1"/>
  <c r="JP15" i="1"/>
  <c r="JP13" i="1"/>
  <c r="JP11" i="1"/>
  <c r="JP18" i="1"/>
  <c r="JP16" i="1"/>
  <c r="JP14" i="1"/>
  <c r="JP12" i="1"/>
  <c r="JQ9" i="1"/>
  <c r="JP10" i="1"/>
  <c r="GJ26" i="1"/>
  <c r="GJ24" i="1"/>
  <c r="GJ23" i="1"/>
  <c r="GJ22" i="1"/>
  <c r="GJ21" i="1"/>
  <c r="GJ20" i="1"/>
  <c r="GJ19" i="1"/>
  <c r="GJ18" i="1"/>
  <c r="GJ25" i="1"/>
  <c r="GJ17" i="1"/>
  <c r="GJ13" i="1"/>
  <c r="GJ27" i="1"/>
  <c r="GJ14" i="1"/>
  <c r="GJ10" i="1"/>
  <c r="GJ15" i="1"/>
  <c r="GJ11" i="1"/>
  <c r="GJ12" i="1"/>
  <c r="GJ16" i="1"/>
  <c r="GK9" i="1"/>
  <c r="EF23" i="1"/>
  <c r="EF27" i="1"/>
  <c r="EF25" i="1"/>
  <c r="EF22" i="1"/>
  <c r="EF21" i="1"/>
  <c r="EF20" i="1"/>
  <c r="EF19" i="1"/>
  <c r="EF26" i="1"/>
  <c r="EF24" i="1"/>
  <c r="EF18" i="1"/>
  <c r="EF17" i="1"/>
  <c r="EG9" i="1"/>
  <c r="EF15" i="1"/>
  <c r="EF14" i="1"/>
  <c r="EF13" i="1"/>
  <c r="EF12" i="1"/>
  <c r="EF11" i="1"/>
  <c r="EF10" i="1"/>
  <c r="EF16" i="1"/>
  <c r="AC26" i="1"/>
  <c r="AD9" i="1"/>
  <c r="AC25" i="1"/>
  <c r="AC27" i="1"/>
  <c r="AC16" i="1"/>
  <c r="AC11" i="1"/>
  <c r="AC13" i="1"/>
  <c r="AC19" i="1"/>
  <c r="AC23" i="1"/>
  <c r="AC24" i="1"/>
  <c r="AC20" i="1"/>
  <c r="AC22" i="1"/>
  <c r="AC15" i="1"/>
  <c r="AC17" i="1"/>
  <c r="AC18" i="1"/>
  <c r="AC14" i="1"/>
  <c r="AC10" i="1"/>
  <c r="AC12" i="1"/>
  <c r="AC21" i="1"/>
  <c r="JQ26" i="1" l="1"/>
  <c r="JQ24" i="1"/>
  <c r="JQ22" i="1"/>
  <c r="JQ20" i="1"/>
  <c r="JQ27" i="1"/>
  <c r="JQ18" i="1"/>
  <c r="JQ25" i="1"/>
  <c r="JQ16" i="1"/>
  <c r="JQ14" i="1"/>
  <c r="JQ12" i="1"/>
  <c r="JQ23" i="1"/>
  <c r="JQ21" i="1"/>
  <c r="JQ11" i="1"/>
  <c r="JQ19" i="1"/>
  <c r="JQ17" i="1"/>
  <c r="JQ10" i="1"/>
  <c r="JQ13" i="1"/>
  <c r="JQ15" i="1"/>
  <c r="JR9" i="1"/>
  <c r="GK27" i="1"/>
  <c r="GK26" i="1"/>
  <c r="GK25" i="1"/>
  <c r="GK24" i="1"/>
  <c r="GK20" i="1"/>
  <c r="GL9" i="1"/>
  <c r="GK19" i="1"/>
  <c r="GK14" i="1"/>
  <c r="GK10" i="1"/>
  <c r="GK21" i="1"/>
  <c r="GK15" i="1"/>
  <c r="GK11" i="1"/>
  <c r="GK22" i="1"/>
  <c r="GK16" i="1"/>
  <c r="GK12" i="1"/>
  <c r="GK23" i="1"/>
  <c r="GK13" i="1"/>
  <c r="GK17" i="1"/>
  <c r="GK18" i="1"/>
  <c r="EG27" i="1"/>
  <c r="EG26" i="1"/>
  <c r="EG25" i="1"/>
  <c r="EG24" i="1"/>
  <c r="EG23" i="1"/>
  <c r="EG22" i="1"/>
  <c r="EG18" i="1"/>
  <c r="EG17" i="1"/>
  <c r="EG16" i="1"/>
  <c r="EH9" i="1"/>
  <c r="EG19" i="1"/>
  <c r="EG15" i="1"/>
  <c r="EG14" i="1"/>
  <c r="EG13" i="1"/>
  <c r="EG12" i="1"/>
  <c r="EG11" i="1"/>
  <c r="EG10" i="1"/>
  <c r="EG20" i="1"/>
  <c r="EG21" i="1"/>
  <c r="AD27" i="1"/>
  <c r="AD22" i="1"/>
  <c r="AD19" i="1"/>
  <c r="AD14" i="1"/>
  <c r="AD26" i="1"/>
  <c r="AD18" i="1"/>
  <c r="AD21" i="1"/>
  <c r="AD12" i="1"/>
  <c r="AD20" i="1"/>
  <c r="AD11" i="1"/>
  <c r="AD25" i="1"/>
  <c r="AD13" i="1"/>
  <c r="AD23" i="1"/>
  <c r="AD24" i="1"/>
  <c r="AD10" i="1"/>
  <c r="AD16" i="1"/>
  <c r="AD17" i="1"/>
  <c r="AE9" i="1"/>
  <c r="AD15" i="1"/>
  <c r="JR26" i="1" l="1"/>
  <c r="JR24" i="1"/>
  <c r="JR22" i="1"/>
  <c r="JR20" i="1"/>
  <c r="JR18" i="1"/>
  <c r="JR27" i="1"/>
  <c r="JR25" i="1"/>
  <c r="JR23" i="1"/>
  <c r="JR21" i="1"/>
  <c r="JR16" i="1"/>
  <c r="JR14" i="1"/>
  <c r="JR12" i="1"/>
  <c r="JR10" i="1"/>
  <c r="JR19" i="1"/>
  <c r="JR17" i="1"/>
  <c r="JR15" i="1"/>
  <c r="JR13" i="1"/>
  <c r="JS9" i="1"/>
  <c r="JR11" i="1"/>
  <c r="GL27" i="1"/>
  <c r="GL26" i="1"/>
  <c r="GL25" i="1"/>
  <c r="GL24" i="1"/>
  <c r="GL21" i="1"/>
  <c r="GL17" i="1"/>
  <c r="GL16" i="1"/>
  <c r="GL15" i="1"/>
  <c r="GL14" i="1"/>
  <c r="GL13" i="1"/>
  <c r="GL12" i="1"/>
  <c r="GL11" i="1"/>
  <c r="GL10" i="1"/>
  <c r="GL20" i="1"/>
  <c r="GL22" i="1"/>
  <c r="GL23" i="1"/>
  <c r="GL18" i="1"/>
  <c r="GM9" i="1"/>
  <c r="GL19" i="1"/>
  <c r="EH27" i="1"/>
  <c r="EH26" i="1"/>
  <c r="EH25" i="1"/>
  <c r="EH24" i="1"/>
  <c r="EH23" i="1"/>
  <c r="EH21" i="1"/>
  <c r="EH20" i="1"/>
  <c r="EH19" i="1"/>
  <c r="EH18" i="1"/>
  <c r="EH17" i="1"/>
  <c r="EH16" i="1"/>
  <c r="EH15" i="1"/>
  <c r="EH14" i="1"/>
  <c r="EH13" i="1"/>
  <c r="EH12" i="1"/>
  <c r="EH11" i="1"/>
  <c r="EH10" i="1"/>
  <c r="EH22" i="1"/>
  <c r="EI9" i="1"/>
  <c r="AE22" i="1"/>
  <c r="AF9" i="1"/>
  <c r="AE26" i="1"/>
  <c r="AE25" i="1"/>
  <c r="AE12" i="1"/>
  <c r="AE24" i="1"/>
  <c r="AE19" i="1"/>
  <c r="AE18" i="1"/>
  <c r="AE11" i="1"/>
  <c r="AE23" i="1"/>
  <c r="AE20" i="1"/>
  <c r="AE21" i="1"/>
  <c r="AE10" i="1"/>
  <c r="AE14" i="1"/>
  <c r="AE15" i="1"/>
  <c r="AE16" i="1"/>
  <c r="AE17" i="1"/>
  <c r="AE27" i="1"/>
  <c r="AE13" i="1"/>
  <c r="JS27" i="1" l="1"/>
  <c r="JS25" i="1"/>
  <c r="JS23" i="1"/>
  <c r="JS21" i="1"/>
  <c r="JS19" i="1"/>
  <c r="JS26" i="1"/>
  <c r="JT9" i="1"/>
  <c r="JS24" i="1"/>
  <c r="JS17" i="1"/>
  <c r="JS15" i="1"/>
  <c r="JS13" i="1"/>
  <c r="JS11" i="1"/>
  <c r="JS22" i="1"/>
  <c r="JS10" i="1"/>
  <c r="JS16" i="1"/>
  <c r="JS20" i="1"/>
  <c r="JS18" i="1"/>
  <c r="JS14" i="1"/>
  <c r="JS12" i="1"/>
  <c r="GM22" i="1"/>
  <c r="GM18" i="1"/>
  <c r="GM25" i="1"/>
  <c r="GM27" i="1"/>
  <c r="GM26" i="1"/>
  <c r="GM21" i="1"/>
  <c r="GM15" i="1"/>
  <c r="GM11" i="1"/>
  <c r="GM23" i="1"/>
  <c r="GM16" i="1"/>
  <c r="GM12" i="1"/>
  <c r="GN9" i="1"/>
  <c r="GM24" i="1"/>
  <c r="GM19" i="1"/>
  <c r="GM17" i="1"/>
  <c r="GM13" i="1"/>
  <c r="GM14" i="1"/>
  <c r="GM20" i="1"/>
  <c r="GM10" i="1"/>
  <c r="EI21" i="1"/>
  <c r="EI20" i="1"/>
  <c r="EI19" i="1"/>
  <c r="EI22" i="1"/>
  <c r="EI18" i="1"/>
  <c r="EI17" i="1"/>
  <c r="EI16" i="1"/>
  <c r="EI15" i="1"/>
  <c r="EI14" i="1"/>
  <c r="EI13" i="1"/>
  <c r="EI26" i="1"/>
  <c r="EI24" i="1"/>
  <c r="EI23" i="1"/>
  <c r="EI27" i="1"/>
  <c r="EI11" i="1"/>
  <c r="EI25" i="1"/>
  <c r="EJ9" i="1"/>
  <c r="EI12" i="1"/>
  <c r="EI10" i="1"/>
  <c r="AF18" i="1"/>
  <c r="AF19" i="1"/>
  <c r="AF20" i="1"/>
  <c r="AF25" i="1"/>
  <c r="AG9" i="1"/>
  <c r="AF16" i="1"/>
  <c r="AF14" i="1"/>
  <c r="AF15" i="1"/>
  <c r="AF10" i="1"/>
  <c r="AF21" i="1"/>
  <c r="AF27" i="1"/>
  <c r="AF24" i="1"/>
  <c r="AF26" i="1"/>
  <c r="AF22" i="1"/>
  <c r="AF17" i="1"/>
  <c r="AF11" i="1"/>
  <c r="AF13" i="1"/>
  <c r="AF12" i="1"/>
  <c r="AF23" i="1"/>
  <c r="JT27" i="1" l="1"/>
  <c r="JT25" i="1"/>
  <c r="JT23" i="1"/>
  <c r="JT21" i="1"/>
  <c r="JT19" i="1"/>
  <c r="JT26" i="1"/>
  <c r="JT24" i="1"/>
  <c r="JT22" i="1"/>
  <c r="JT20" i="1"/>
  <c r="JT17" i="1"/>
  <c r="JT15" i="1"/>
  <c r="JT13" i="1"/>
  <c r="JT11" i="1"/>
  <c r="JT18" i="1"/>
  <c r="JT16" i="1"/>
  <c r="JT14" i="1"/>
  <c r="JT12" i="1"/>
  <c r="JT10" i="1"/>
  <c r="GN27" i="1"/>
  <c r="GN25" i="1"/>
  <c r="GN23" i="1"/>
  <c r="GN22" i="1"/>
  <c r="GN21" i="1"/>
  <c r="GN20" i="1"/>
  <c r="GN19" i="1"/>
  <c r="GN18" i="1"/>
  <c r="GN24" i="1"/>
  <c r="GN26" i="1"/>
  <c r="GN16" i="1"/>
  <c r="GN12" i="1"/>
  <c r="GO9" i="1"/>
  <c r="GN17" i="1"/>
  <c r="GN13" i="1"/>
  <c r="GN14" i="1"/>
  <c r="GN10" i="1"/>
  <c r="GN15" i="1"/>
  <c r="GN11" i="1"/>
  <c r="EJ22" i="1"/>
  <c r="EJ27" i="1"/>
  <c r="EJ26" i="1"/>
  <c r="EJ25" i="1"/>
  <c r="EJ24" i="1"/>
  <c r="EJ23" i="1"/>
  <c r="EJ21" i="1"/>
  <c r="EJ20" i="1"/>
  <c r="EJ19" i="1"/>
  <c r="EJ17" i="1"/>
  <c r="EJ15" i="1"/>
  <c r="EJ14" i="1"/>
  <c r="EJ13" i="1"/>
  <c r="EK9" i="1"/>
  <c r="EJ18" i="1"/>
  <c r="EJ16" i="1"/>
  <c r="EJ12" i="1"/>
  <c r="EJ11" i="1"/>
  <c r="EJ10" i="1"/>
  <c r="AG22" i="1"/>
  <c r="AG23" i="1"/>
  <c r="AG24" i="1"/>
  <c r="AG16" i="1"/>
  <c r="AG27" i="1"/>
  <c r="AG20" i="1"/>
  <c r="AG18" i="1"/>
  <c r="AG19" i="1"/>
  <c r="AG15" i="1"/>
  <c r="AG26" i="1"/>
  <c r="AG17" i="1"/>
  <c r="AG14" i="1"/>
  <c r="AG10" i="1"/>
  <c r="AG12" i="1"/>
  <c r="AG13" i="1"/>
  <c r="AH9" i="1"/>
  <c r="AG11" i="1"/>
  <c r="AG25" i="1"/>
  <c r="AG21" i="1"/>
  <c r="GO27" i="1" l="1"/>
  <c r="GO26" i="1"/>
  <c r="GO25" i="1"/>
  <c r="GO24" i="1"/>
  <c r="GO23" i="1"/>
  <c r="GO19" i="1"/>
  <c r="GP9" i="1"/>
  <c r="GO22" i="1"/>
  <c r="GO17" i="1"/>
  <c r="GO13" i="1"/>
  <c r="GO18" i="1"/>
  <c r="GO14" i="1"/>
  <c r="GO10" i="1"/>
  <c r="GO20" i="1"/>
  <c r="GO15" i="1"/>
  <c r="GO11" i="1"/>
  <c r="GO16" i="1"/>
  <c r="GO21" i="1"/>
  <c r="GO12" i="1"/>
  <c r="EK27" i="1"/>
  <c r="EK26" i="1"/>
  <c r="EK25" i="1"/>
  <c r="EK24" i="1"/>
  <c r="EK23" i="1"/>
  <c r="EK22" i="1"/>
  <c r="EK21" i="1"/>
  <c r="EK20" i="1"/>
  <c r="EK19" i="1"/>
  <c r="EK18" i="1"/>
  <c r="EK17" i="1"/>
  <c r="EK16" i="1"/>
  <c r="EL9" i="1"/>
  <c r="EK12" i="1"/>
  <c r="EK11" i="1"/>
  <c r="EK10" i="1"/>
  <c r="EK14" i="1"/>
  <c r="EK15" i="1"/>
  <c r="EK13" i="1"/>
  <c r="AH23" i="1"/>
  <c r="AH26" i="1"/>
  <c r="AH22" i="1"/>
  <c r="AH12" i="1"/>
  <c r="AH27" i="1"/>
  <c r="AH18" i="1"/>
  <c r="AH21" i="1"/>
  <c r="AH19" i="1"/>
  <c r="AH10" i="1"/>
  <c r="AH14" i="1"/>
  <c r="AH20" i="1"/>
  <c r="AH11" i="1"/>
  <c r="AH16" i="1"/>
  <c r="AH15" i="1"/>
  <c r="AH17" i="1"/>
  <c r="AI9" i="1"/>
  <c r="AH25" i="1"/>
  <c r="AH13" i="1"/>
  <c r="AH24" i="1"/>
  <c r="GP27" i="1" l="1"/>
  <c r="GP26" i="1"/>
  <c r="GP25" i="1"/>
  <c r="GP24" i="1"/>
  <c r="GP20" i="1"/>
  <c r="GP17" i="1"/>
  <c r="GP16" i="1"/>
  <c r="GP15" i="1"/>
  <c r="GP14" i="1"/>
  <c r="GP13" i="1"/>
  <c r="GP12" i="1"/>
  <c r="GP11" i="1"/>
  <c r="GP10" i="1"/>
  <c r="GP23" i="1"/>
  <c r="GP18" i="1"/>
  <c r="GP19" i="1"/>
  <c r="GP21" i="1"/>
  <c r="GP22" i="1"/>
  <c r="GQ9" i="1"/>
  <c r="EL27" i="1"/>
  <c r="EL26" i="1"/>
  <c r="EL25" i="1"/>
  <c r="EL24" i="1"/>
  <c r="EL23" i="1"/>
  <c r="EL21" i="1"/>
  <c r="EL20" i="1"/>
  <c r="EL19" i="1"/>
  <c r="EL18" i="1"/>
  <c r="EL17" i="1"/>
  <c r="EL16" i="1"/>
  <c r="EL15" i="1"/>
  <c r="EL14" i="1"/>
  <c r="EL13" i="1"/>
  <c r="EL22" i="1"/>
  <c r="EL12" i="1"/>
  <c r="EL11" i="1"/>
  <c r="EL10" i="1"/>
  <c r="EM9" i="1"/>
  <c r="AI22" i="1"/>
  <c r="AI14" i="1"/>
  <c r="AI15" i="1"/>
  <c r="AI26" i="1"/>
  <c r="AI21" i="1"/>
  <c r="AI19" i="1"/>
  <c r="AI24" i="1"/>
  <c r="AI17" i="1"/>
  <c r="AI20" i="1"/>
  <c r="AI11" i="1"/>
  <c r="AI12" i="1"/>
  <c r="AI16" i="1"/>
  <c r="AI13" i="1"/>
  <c r="AI18" i="1"/>
  <c r="AI27" i="1"/>
  <c r="AI10" i="1"/>
  <c r="AI23" i="1"/>
  <c r="AJ9" i="1"/>
  <c r="AI25" i="1"/>
  <c r="GQ26" i="1" l="1"/>
  <c r="GQ25" i="1"/>
  <c r="GQ21" i="1"/>
  <c r="GQ27" i="1"/>
  <c r="GQ19" i="1"/>
  <c r="GQ14" i="1"/>
  <c r="GQ10" i="1"/>
  <c r="GQ24" i="1"/>
  <c r="GQ20" i="1"/>
  <c r="GQ15" i="1"/>
  <c r="GQ11" i="1"/>
  <c r="GQ22" i="1"/>
  <c r="GQ16" i="1"/>
  <c r="GQ12" i="1"/>
  <c r="GQ17" i="1"/>
  <c r="GQ18" i="1"/>
  <c r="GR9" i="1"/>
  <c r="GQ23" i="1"/>
  <c r="GQ13" i="1"/>
  <c r="EM27" i="1"/>
  <c r="EM26" i="1"/>
  <c r="EM25" i="1"/>
  <c r="EM24" i="1"/>
  <c r="EM23" i="1"/>
  <c r="EM21" i="1"/>
  <c r="EM20" i="1"/>
  <c r="EM19" i="1"/>
  <c r="EM18" i="1"/>
  <c r="EM17" i="1"/>
  <c r="EM16" i="1"/>
  <c r="EM15" i="1"/>
  <c r="EM14" i="1"/>
  <c r="EM13" i="1"/>
  <c r="EM22" i="1"/>
  <c r="EM12" i="1"/>
  <c r="EM11" i="1"/>
  <c r="EM10" i="1"/>
  <c r="EN9" i="1"/>
  <c r="AJ18" i="1"/>
  <c r="AJ25" i="1"/>
  <c r="AJ22" i="1"/>
  <c r="AJ16" i="1"/>
  <c r="AJ19" i="1"/>
  <c r="AJ15" i="1"/>
  <c r="AJ26" i="1"/>
  <c r="AJ13" i="1"/>
  <c r="AJ17" i="1"/>
  <c r="AJ27" i="1"/>
  <c r="AJ21" i="1"/>
  <c r="AJ24" i="1"/>
  <c r="AK9" i="1"/>
  <c r="AJ10" i="1"/>
  <c r="AJ20" i="1"/>
  <c r="AJ12" i="1"/>
  <c r="AJ23" i="1"/>
  <c r="AJ11" i="1"/>
  <c r="AJ14" i="1"/>
  <c r="GR26" i="1" l="1"/>
  <c r="GR24" i="1"/>
  <c r="GR23" i="1"/>
  <c r="GR22" i="1"/>
  <c r="GR21" i="1"/>
  <c r="GR20" i="1"/>
  <c r="GR19" i="1"/>
  <c r="GR18" i="1"/>
  <c r="GR27" i="1"/>
  <c r="GR15" i="1"/>
  <c r="GR11" i="1"/>
  <c r="GR16" i="1"/>
  <c r="GR12" i="1"/>
  <c r="GS9" i="1"/>
  <c r="GR17" i="1"/>
  <c r="GR13" i="1"/>
  <c r="GR25" i="1"/>
  <c r="GR10" i="1"/>
  <c r="GR14" i="1"/>
  <c r="EN22" i="1"/>
  <c r="EN26" i="1"/>
  <c r="EN24" i="1"/>
  <c r="EN23" i="1"/>
  <c r="EN21" i="1"/>
  <c r="EN20" i="1"/>
  <c r="EN19" i="1"/>
  <c r="EN27" i="1"/>
  <c r="EN25" i="1"/>
  <c r="EN18" i="1"/>
  <c r="EN16" i="1"/>
  <c r="EO9" i="1"/>
  <c r="EN17" i="1"/>
  <c r="EN15" i="1"/>
  <c r="EN14" i="1"/>
  <c r="EN13" i="1"/>
  <c r="EN12" i="1"/>
  <c r="EN11" i="1"/>
  <c r="EN10" i="1"/>
  <c r="AK23" i="1"/>
  <c r="AK25" i="1"/>
  <c r="AK12" i="1"/>
  <c r="AK16" i="1"/>
  <c r="AK18" i="1"/>
  <c r="AL9" i="1"/>
  <c r="AK15" i="1"/>
  <c r="AK27" i="1"/>
  <c r="AK20" i="1"/>
  <c r="AK26" i="1"/>
  <c r="AK22" i="1"/>
  <c r="AK19" i="1"/>
  <c r="AK13" i="1"/>
  <c r="AK11" i="1"/>
  <c r="AK24" i="1"/>
  <c r="AK14" i="1"/>
  <c r="AK21" i="1"/>
  <c r="AK17" i="1"/>
  <c r="AK10" i="1"/>
  <c r="GS27" i="1" l="1"/>
  <c r="GS26" i="1"/>
  <c r="GS25" i="1"/>
  <c r="GS24" i="1"/>
  <c r="GS22" i="1"/>
  <c r="GS18" i="1"/>
  <c r="GT9" i="1"/>
  <c r="GS20" i="1"/>
  <c r="GS16" i="1"/>
  <c r="GS12" i="1"/>
  <c r="GS21" i="1"/>
  <c r="GS17" i="1"/>
  <c r="GS13" i="1"/>
  <c r="GS23" i="1"/>
  <c r="GS14" i="1"/>
  <c r="GS10" i="1"/>
  <c r="GS19" i="1"/>
  <c r="GS11" i="1"/>
  <c r="GS15" i="1"/>
  <c r="EO27" i="1"/>
  <c r="EO26" i="1"/>
  <c r="EO25" i="1"/>
  <c r="EO24" i="1"/>
  <c r="EO23" i="1"/>
  <c r="EO22" i="1"/>
  <c r="EO18" i="1"/>
  <c r="EO17" i="1"/>
  <c r="EO16" i="1"/>
  <c r="EO19" i="1"/>
  <c r="EP9" i="1"/>
  <c r="EO20" i="1"/>
  <c r="EO15" i="1"/>
  <c r="EO14" i="1"/>
  <c r="EO13" i="1"/>
  <c r="EO12" i="1"/>
  <c r="EO11" i="1"/>
  <c r="EO10" i="1"/>
  <c r="EO21" i="1"/>
  <c r="AL22" i="1"/>
  <c r="AL26" i="1"/>
  <c r="AL10" i="1"/>
  <c r="AL24" i="1"/>
  <c r="AL20" i="1"/>
  <c r="AL17" i="1"/>
  <c r="AL15" i="1"/>
  <c r="AL18" i="1"/>
  <c r="AL23" i="1"/>
  <c r="AM9" i="1"/>
  <c r="AL14" i="1"/>
  <c r="AL11" i="1"/>
  <c r="AL16" i="1"/>
  <c r="AL19" i="1"/>
  <c r="AL27" i="1"/>
  <c r="AL21" i="1"/>
  <c r="AL25" i="1"/>
  <c r="AL13" i="1"/>
  <c r="AL12" i="1"/>
  <c r="GT27" i="1" l="1"/>
  <c r="GT26" i="1"/>
  <c r="GT25" i="1"/>
  <c r="GT24" i="1"/>
  <c r="GT23" i="1"/>
  <c r="GT19" i="1"/>
  <c r="GT17" i="1"/>
  <c r="GT16" i="1"/>
  <c r="GT15" i="1"/>
  <c r="GT14" i="1"/>
  <c r="GT13" i="1"/>
  <c r="GT12" i="1"/>
  <c r="GT11" i="1"/>
  <c r="GT10" i="1"/>
  <c r="GT21" i="1"/>
  <c r="GU9" i="1"/>
  <c r="GT22" i="1"/>
  <c r="GT18" i="1"/>
  <c r="GT20" i="1"/>
  <c r="EP27" i="1"/>
  <c r="EP26" i="1"/>
  <c r="EP25" i="1"/>
  <c r="EP24" i="1"/>
  <c r="EP22" i="1"/>
  <c r="EP21" i="1"/>
  <c r="EP20" i="1"/>
  <c r="EP19" i="1"/>
  <c r="EP18" i="1"/>
  <c r="EP17" i="1"/>
  <c r="EP16" i="1"/>
  <c r="EP15" i="1"/>
  <c r="EP14" i="1"/>
  <c r="EP13" i="1"/>
  <c r="EP12" i="1"/>
  <c r="EP11" i="1"/>
  <c r="EP10" i="1"/>
  <c r="EQ9" i="1"/>
  <c r="EP23" i="1"/>
  <c r="AM22" i="1"/>
  <c r="AM25" i="1"/>
  <c r="AM24" i="1"/>
  <c r="AM13" i="1"/>
  <c r="AM23" i="1"/>
  <c r="AM26" i="1"/>
  <c r="AM27" i="1"/>
  <c r="AM11" i="1"/>
  <c r="AM18" i="1"/>
  <c r="AM20" i="1"/>
  <c r="AM21" i="1"/>
  <c r="AM17" i="1"/>
  <c r="AM16" i="1"/>
  <c r="AM12" i="1"/>
  <c r="AM14" i="1"/>
  <c r="AM15" i="1"/>
  <c r="AN9" i="1"/>
  <c r="AM19" i="1"/>
  <c r="AM10" i="1"/>
  <c r="GU20" i="1" l="1"/>
  <c r="GU24" i="1"/>
  <c r="GU22" i="1"/>
  <c r="GU17" i="1"/>
  <c r="GU13" i="1"/>
  <c r="GU23" i="1"/>
  <c r="GU18" i="1"/>
  <c r="GU14" i="1"/>
  <c r="GU10" i="1"/>
  <c r="GU25" i="1"/>
  <c r="GU19" i="1"/>
  <c r="GU15" i="1"/>
  <c r="GU11" i="1"/>
  <c r="GU27" i="1"/>
  <c r="GU26" i="1"/>
  <c r="GV9" i="1"/>
  <c r="GU21" i="1"/>
  <c r="GU12" i="1"/>
  <c r="GU16" i="1"/>
  <c r="EQ21" i="1"/>
  <c r="EQ20" i="1"/>
  <c r="EQ19" i="1"/>
  <c r="EQ23" i="1"/>
  <c r="EQ22" i="1"/>
  <c r="EQ18" i="1"/>
  <c r="EQ17" i="1"/>
  <c r="EQ16" i="1"/>
  <c r="EQ15" i="1"/>
  <c r="EQ14" i="1"/>
  <c r="EQ13" i="1"/>
  <c r="EQ27" i="1"/>
  <c r="EQ25" i="1"/>
  <c r="EQ10" i="1"/>
  <c r="EQ24" i="1"/>
  <c r="ER9" i="1"/>
  <c r="EQ26" i="1"/>
  <c r="EQ12" i="1"/>
  <c r="EQ11" i="1"/>
  <c r="AN18" i="1"/>
  <c r="AN24" i="1"/>
  <c r="AN26" i="1"/>
  <c r="AN14" i="1"/>
  <c r="AN20" i="1"/>
  <c r="AN16" i="1"/>
  <c r="AN19" i="1"/>
  <c r="AN21" i="1"/>
  <c r="AN23" i="1"/>
  <c r="AN11" i="1"/>
  <c r="AN17" i="1"/>
  <c r="AN15" i="1"/>
  <c r="AN13" i="1"/>
  <c r="AN12" i="1"/>
  <c r="AN25" i="1"/>
  <c r="AO9" i="1"/>
  <c r="AN10" i="1"/>
  <c r="AN22" i="1"/>
  <c r="AN27" i="1"/>
  <c r="GV27" i="1" l="1"/>
  <c r="GV25" i="1"/>
  <c r="GV23" i="1"/>
  <c r="GV22" i="1"/>
  <c r="GV21" i="1"/>
  <c r="GV20" i="1"/>
  <c r="GV19" i="1"/>
  <c r="GV18" i="1"/>
  <c r="GV14" i="1"/>
  <c r="GV10" i="1"/>
  <c r="GV15" i="1"/>
  <c r="GV11" i="1"/>
  <c r="GV26" i="1"/>
  <c r="GV16" i="1"/>
  <c r="GV12" i="1"/>
  <c r="GW9" i="1"/>
  <c r="GV24" i="1"/>
  <c r="GV13" i="1"/>
  <c r="GV17" i="1"/>
  <c r="ER23" i="1"/>
  <c r="ER27" i="1"/>
  <c r="ER26" i="1"/>
  <c r="ER25" i="1"/>
  <c r="ER24" i="1"/>
  <c r="ER21" i="1"/>
  <c r="ER20" i="1"/>
  <c r="ER19" i="1"/>
  <c r="ER22" i="1"/>
  <c r="ER18" i="1"/>
  <c r="ER16" i="1"/>
  <c r="ER15" i="1"/>
  <c r="ER14" i="1"/>
  <c r="ER13" i="1"/>
  <c r="ES9" i="1"/>
  <c r="ER17" i="1"/>
  <c r="ER12" i="1"/>
  <c r="ER11" i="1"/>
  <c r="ER10" i="1"/>
  <c r="AO22" i="1"/>
  <c r="AO25" i="1"/>
  <c r="AO12" i="1"/>
  <c r="AO18" i="1"/>
  <c r="AO23" i="1"/>
  <c r="AO27" i="1"/>
  <c r="AO20" i="1"/>
  <c r="AO26" i="1"/>
  <c r="AO19" i="1"/>
  <c r="AO13" i="1"/>
  <c r="AO16" i="1"/>
  <c r="AO15" i="1"/>
  <c r="AO14" i="1"/>
  <c r="AO21" i="1"/>
  <c r="AO10" i="1"/>
  <c r="AO24" i="1"/>
  <c r="AP9" i="1"/>
  <c r="AO11" i="1"/>
  <c r="AO17" i="1"/>
  <c r="GW27" i="1" l="1"/>
  <c r="GW26" i="1"/>
  <c r="GW25" i="1"/>
  <c r="GW24" i="1"/>
  <c r="GW21" i="1"/>
  <c r="GX9" i="1"/>
  <c r="GW23" i="1"/>
  <c r="GW18" i="1"/>
  <c r="GW15" i="1"/>
  <c r="GW11" i="1"/>
  <c r="GW19" i="1"/>
  <c r="GW16" i="1"/>
  <c r="GW12" i="1"/>
  <c r="GW20" i="1"/>
  <c r="GW17" i="1"/>
  <c r="GW13" i="1"/>
  <c r="GW10" i="1"/>
  <c r="GW22" i="1"/>
  <c r="GW14" i="1"/>
  <c r="ES27" i="1"/>
  <c r="ES26" i="1"/>
  <c r="ES25" i="1"/>
  <c r="ES24" i="1"/>
  <c r="ES23" i="1"/>
  <c r="ES22" i="1"/>
  <c r="ES21" i="1"/>
  <c r="ES20" i="1"/>
  <c r="ES19" i="1"/>
  <c r="ES18" i="1"/>
  <c r="ES17" i="1"/>
  <c r="ES16" i="1"/>
  <c r="ET9" i="1"/>
  <c r="ES15" i="1"/>
  <c r="ES14" i="1"/>
  <c r="ES12" i="1"/>
  <c r="ES11" i="1"/>
  <c r="ES10" i="1"/>
  <c r="ES13" i="1"/>
  <c r="AP27" i="1"/>
  <c r="AP24" i="1"/>
  <c r="AP18" i="1"/>
  <c r="AP14" i="1"/>
  <c r="AP15" i="1"/>
  <c r="AP19" i="1"/>
  <c r="AP11" i="1"/>
  <c r="AP12" i="1"/>
  <c r="AP23" i="1"/>
  <c r="AP21" i="1"/>
  <c r="AP13" i="1"/>
  <c r="AP17" i="1"/>
  <c r="AP16" i="1"/>
  <c r="AQ9" i="1"/>
  <c r="AP25" i="1"/>
  <c r="AP26" i="1"/>
  <c r="AP10" i="1"/>
  <c r="AP22" i="1"/>
  <c r="AP20" i="1"/>
  <c r="GX27" i="1" l="1"/>
  <c r="GX26" i="1"/>
  <c r="GX25" i="1"/>
  <c r="GX24" i="1"/>
  <c r="GX22" i="1"/>
  <c r="GX18" i="1"/>
  <c r="GX17" i="1"/>
  <c r="GX16" i="1"/>
  <c r="GX15" i="1"/>
  <c r="GX14" i="1"/>
  <c r="GX13" i="1"/>
  <c r="GX12" i="1"/>
  <c r="GX11" i="1"/>
  <c r="GX10" i="1"/>
  <c r="GX19" i="1"/>
  <c r="GX20" i="1"/>
  <c r="GY9" i="1"/>
  <c r="GX21" i="1"/>
  <c r="GX23" i="1"/>
  <c r="ET27" i="1"/>
  <c r="ET26" i="1"/>
  <c r="ET25" i="1"/>
  <c r="ET24" i="1"/>
  <c r="ET22" i="1"/>
  <c r="ET21" i="1"/>
  <c r="ET20" i="1"/>
  <c r="ET19" i="1"/>
  <c r="ET18" i="1"/>
  <c r="ET17" i="1"/>
  <c r="ET16" i="1"/>
  <c r="ET15" i="1"/>
  <c r="ET14" i="1"/>
  <c r="ET13" i="1"/>
  <c r="ET23" i="1"/>
  <c r="ET12" i="1"/>
  <c r="ET11" i="1"/>
  <c r="ET10" i="1"/>
  <c r="EU9" i="1"/>
  <c r="AQ21" i="1"/>
  <c r="AQ24" i="1"/>
  <c r="AQ22" i="1"/>
  <c r="AQ18" i="1"/>
  <c r="AQ19" i="1"/>
  <c r="AQ17" i="1"/>
  <c r="AQ25" i="1"/>
  <c r="AR9" i="1"/>
  <c r="AQ27" i="1"/>
  <c r="AQ23" i="1"/>
  <c r="AQ15" i="1"/>
  <c r="AQ20" i="1"/>
  <c r="AQ16" i="1"/>
  <c r="AQ14" i="1"/>
  <c r="AQ26" i="1"/>
  <c r="AQ12" i="1"/>
  <c r="AQ13" i="1"/>
  <c r="AQ10" i="1"/>
  <c r="AQ11" i="1"/>
  <c r="GY24" i="1" l="1"/>
  <c r="GY23" i="1"/>
  <c r="GY19" i="1"/>
  <c r="GY26" i="1"/>
  <c r="GY25" i="1"/>
  <c r="GY20" i="1"/>
  <c r="GY16" i="1"/>
  <c r="GY12" i="1"/>
  <c r="GZ9" i="1"/>
  <c r="GY21" i="1"/>
  <c r="GY17" i="1"/>
  <c r="GY13" i="1"/>
  <c r="GY27" i="1"/>
  <c r="GY22" i="1"/>
  <c r="GY14" i="1"/>
  <c r="GY10" i="1"/>
  <c r="GY18" i="1"/>
  <c r="GY11" i="1"/>
  <c r="GY15" i="1"/>
  <c r="EU27" i="1"/>
  <c r="EU26" i="1"/>
  <c r="EU25" i="1"/>
  <c r="EU24" i="1"/>
  <c r="EU22" i="1"/>
  <c r="EU21" i="1"/>
  <c r="EU20" i="1"/>
  <c r="EU19" i="1"/>
  <c r="EU18" i="1"/>
  <c r="EU17" i="1"/>
  <c r="EU16" i="1"/>
  <c r="EU15" i="1"/>
  <c r="EU14" i="1"/>
  <c r="EU13" i="1"/>
  <c r="EU23" i="1"/>
  <c r="EU12" i="1"/>
  <c r="EU11" i="1"/>
  <c r="EV9" i="1"/>
  <c r="EU10" i="1"/>
  <c r="AR24" i="1"/>
  <c r="AR26" i="1"/>
  <c r="AR25" i="1"/>
  <c r="AR21" i="1"/>
  <c r="AR11" i="1"/>
  <c r="AR10" i="1"/>
  <c r="AR22" i="1"/>
  <c r="AR19" i="1"/>
  <c r="AR18" i="1"/>
  <c r="AR20" i="1"/>
  <c r="AR13" i="1"/>
  <c r="AR23" i="1"/>
  <c r="AS9" i="1"/>
  <c r="AR12" i="1"/>
  <c r="AR16" i="1"/>
  <c r="AR17" i="1"/>
  <c r="AR14" i="1"/>
  <c r="AR15" i="1"/>
  <c r="AR27" i="1"/>
  <c r="GZ26" i="1" l="1"/>
  <c r="GZ24" i="1"/>
  <c r="GZ23" i="1"/>
  <c r="GZ22" i="1"/>
  <c r="GZ21" i="1"/>
  <c r="GZ20" i="1"/>
  <c r="GZ19" i="1"/>
  <c r="GZ18" i="1"/>
  <c r="GZ25" i="1"/>
  <c r="GZ27" i="1"/>
  <c r="GZ17" i="1"/>
  <c r="GZ13" i="1"/>
  <c r="GZ14" i="1"/>
  <c r="GZ10" i="1"/>
  <c r="GZ15" i="1"/>
  <c r="GZ11" i="1"/>
  <c r="HA9" i="1"/>
  <c r="GZ12" i="1"/>
  <c r="GZ16" i="1"/>
  <c r="EV23" i="1"/>
  <c r="EV27" i="1"/>
  <c r="EV25" i="1"/>
  <c r="EV21" i="1"/>
  <c r="EV20" i="1"/>
  <c r="EV19" i="1"/>
  <c r="EV26" i="1"/>
  <c r="EV24" i="1"/>
  <c r="EV22" i="1"/>
  <c r="EV17" i="1"/>
  <c r="EW9" i="1"/>
  <c r="EV16" i="1"/>
  <c r="EV15" i="1"/>
  <c r="EV14" i="1"/>
  <c r="EV13" i="1"/>
  <c r="EV12" i="1"/>
  <c r="EV11" i="1"/>
  <c r="EV10" i="1"/>
  <c r="EV18" i="1"/>
  <c r="AS19" i="1"/>
  <c r="AS26" i="1"/>
  <c r="AS24" i="1"/>
  <c r="AS12" i="1"/>
  <c r="AS16" i="1"/>
  <c r="AS27" i="1"/>
  <c r="AS11" i="1"/>
  <c r="AS18" i="1"/>
  <c r="AS17" i="1"/>
  <c r="AS20" i="1"/>
  <c r="AS22" i="1"/>
  <c r="AS25" i="1"/>
  <c r="AS23" i="1"/>
  <c r="AT9" i="1"/>
  <c r="AS15" i="1"/>
  <c r="AS10" i="1"/>
  <c r="AS14" i="1"/>
  <c r="AS21" i="1"/>
  <c r="AS13" i="1"/>
  <c r="HA27" i="1" l="1"/>
  <c r="HA26" i="1"/>
  <c r="HA25" i="1"/>
  <c r="HA24" i="1"/>
  <c r="HA20" i="1"/>
  <c r="HB9" i="1"/>
  <c r="HA21" i="1"/>
  <c r="HA14" i="1"/>
  <c r="HA10" i="1"/>
  <c r="HA22" i="1"/>
  <c r="HA15" i="1"/>
  <c r="HA11" i="1"/>
  <c r="HA23" i="1"/>
  <c r="HA18" i="1"/>
  <c r="HA16" i="1"/>
  <c r="HA12" i="1"/>
  <c r="HA19" i="1"/>
  <c r="HA13" i="1"/>
  <c r="HA17" i="1"/>
  <c r="EW27" i="1"/>
  <c r="EW26" i="1"/>
  <c r="EW25" i="1"/>
  <c r="EW24" i="1"/>
  <c r="EW23" i="1"/>
  <c r="EW22" i="1"/>
  <c r="EW18" i="1"/>
  <c r="EW17" i="1"/>
  <c r="EW16" i="1"/>
  <c r="EW20" i="1"/>
  <c r="EX9" i="1"/>
  <c r="EW21" i="1"/>
  <c r="EW15" i="1"/>
  <c r="EW14" i="1"/>
  <c r="EW13" i="1"/>
  <c r="EW12" i="1"/>
  <c r="EW11" i="1"/>
  <c r="EW10" i="1"/>
  <c r="EW19" i="1"/>
  <c r="AT14" i="1"/>
  <c r="AT21" i="1"/>
  <c r="AT23" i="1"/>
  <c r="AT26" i="1"/>
  <c r="AT10" i="1"/>
  <c r="AT24" i="1"/>
  <c r="AT15" i="1"/>
  <c r="AT18" i="1"/>
  <c r="AT27" i="1"/>
  <c r="AT11" i="1"/>
  <c r="AU9" i="1"/>
  <c r="AT12" i="1"/>
  <c r="AT16" i="1"/>
  <c r="AT19" i="1"/>
  <c r="AT20" i="1"/>
  <c r="AT22" i="1"/>
  <c r="AT25" i="1"/>
  <c r="AT13" i="1"/>
  <c r="AT17" i="1"/>
  <c r="HB27" i="1" l="1"/>
  <c r="HB26" i="1"/>
  <c r="HB25" i="1"/>
  <c r="HB24" i="1"/>
  <c r="HB21" i="1"/>
  <c r="HB17" i="1"/>
  <c r="HB16" i="1"/>
  <c r="HB15" i="1"/>
  <c r="HB14" i="1"/>
  <c r="HB13" i="1"/>
  <c r="HB12" i="1"/>
  <c r="HB11" i="1"/>
  <c r="HB10" i="1"/>
  <c r="HB22" i="1"/>
  <c r="HB23" i="1"/>
  <c r="HB18" i="1"/>
  <c r="HB19" i="1"/>
  <c r="HC9" i="1"/>
  <c r="HB20" i="1"/>
  <c r="EX27" i="1"/>
  <c r="EX26" i="1"/>
  <c r="EX25" i="1"/>
  <c r="EX24" i="1"/>
  <c r="EX23" i="1"/>
  <c r="EX21" i="1"/>
  <c r="EX20" i="1"/>
  <c r="EX19" i="1"/>
  <c r="EX22" i="1"/>
  <c r="EX18" i="1"/>
  <c r="EX17" i="1"/>
  <c r="EX16" i="1"/>
  <c r="EX15" i="1"/>
  <c r="EX14" i="1"/>
  <c r="EX13" i="1"/>
  <c r="EX12" i="1"/>
  <c r="EX11" i="1"/>
  <c r="EX10" i="1"/>
  <c r="EY9" i="1"/>
  <c r="AU24" i="1"/>
  <c r="AU27" i="1"/>
  <c r="AU11" i="1"/>
  <c r="AU13" i="1"/>
  <c r="AU19" i="1"/>
  <c r="AU22" i="1"/>
  <c r="AU25" i="1"/>
  <c r="AU16" i="1"/>
  <c r="AV9" i="1"/>
  <c r="AU21" i="1"/>
  <c r="AU26" i="1"/>
  <c r="AU10" i="1"/>
  <c r="AU14" i="1"/>
  <c r="AU15" i="1"/>
  <c r="AU18" i="1"/>
  <c r="AU12" i="1"/>
  <c r="AU17" i="1"/>
  <c r="AU20" i="1"/>
  <c r="AU23" i="1"/>
  <c r="HC27" i="1" l="1"/>
  <c r="HC26" i="1"/>
  <c r="HC22" i="1"/>
  <c r="HC18" i="1"/>
  <c r="HC23" i="1"/>
  <c r="HC15" i="1"/>
  <c r="HC11" i="1"/>
  <c r="HC25" i="1"/>
  <c r="HC19" i="1"/>
  <c r="HC16" i="1"/>
  <c r="HC12" i="1"/>
  <c r="HD9" i="1"/>
  <c r="HC24" i="1"/>
  <c r="HC20" i="1"/>
  <c r="HC17" i="1"/>
  <c r="HC13" i="1"/>
  <c r="HC10" i="1"/>
  <c r="HC21" i="1"/>
  <c r="HC14" i="1"/>
  <c r="EY21" i="1"/>
  <c r="EY20" i="1"/>
  <c r="EY19" i="1"/>
  <c r="EY22" i="1"/>
  <c r="EY27" i="1"/>
  <c r="EY23" i="1"/>
  <c r="EY18" i="1"/>
  <c r="EY17" i="1"/>
  <c r="EY16" i="1"/>
  <c r="EY15" i="1"/>
  <c r="EY14" i="1"/>
  <c r="EY13" i="1"/>
  <c r="EY12" i="1"/>
  <c r="EY26" i="1"/>
  <c r="EY24" i="1"/>
  <c r="EY11" i="1"/>
  <c r="EY10" i="1"/>
  <c r="EY25" i="1"/>
  <c r="EZ9" i="1"/>
  <c r="AW9" i="1"/>
  <c r="AV15" i="1"/>
  <c r="AV16" i="1"/>
  <c r="AV19" i="1"/>
  <c r="AV27" i="1"/>
  <c r="AV26" i="1"/>
  <c r="AV12" i="1"/>
  <c r="AV13" i="1"/>
  <c r="AV17" i="1"/>
  <c r="AV11" i="1"/>
  <c r="AV23" i="1"/>
  <c r="AV24" i="1"/>
  <c r="AV10" i="1"/>
  <c r="AV25" i="1"/>
  <c r="AV21" i="1"/>
  <c r="AV18" i="1"/>
  <c r="AV22" i="1"/>
  <c r="AV20" i="1"/>
  <c r="AV14" i="1"/>
  <c r="HD27" i="1" l="1"/>
  <c r="HD25" i="1"/>
  <c r="HD23" i="1"/>
  <c r="HD22" i="1"/>
  <c r="HD21" i="1"/>
  <c r="HD20" i="1"/>
  <c r="HD19" i="1"/>
  <c r="HD18" i="1"/>
  <c r="HD16" i="1"/>
  <c r="HD12" i="1"/>
  <c r="HE9" i="1"/>
  <c r="HD26" i="1"/>
  <c r="HD24" i="1"/>
  <c r="HD17" i="1"/>
  <c r="HD13" i="1"/>
  <c r="HD14" i="1"/>
  <c r="HD10" i="1"/>
  <c r="HD11" i="1"/>
  <c r="HD15" i="1"/>
  <c r="EZ22" i="1"/>
  <c r="EZ27" i="1"/>
  <c r="EZ26" i="1"/>
  <c r="EZ25" i="1"/>
  <c r="EZ24" i="1"/>
  <c r="EZ21" i="1"/>
  <c r="EZ20" i="1"/>
  <c r="EZ19" i="1"/>
  <c r="EZ17" i="1"/>
  <c r="EZ15" i="1"/>
  <c r="EZ14" i="1"/>
  <c r="EZ13" i="1"/>
  <c r="FA9" i="1"/>
  <c r="EZ12" i="1"/>
  <c r="EZ23" i="1"/>
  <c r="EZ18" i="1"/>
  <c r="EZ16" i="1"/>
  <c r="EZ11" i="1"/>
  <c r="EZ10" i="1"/>
  <c r="AW19" i="1"/>
  <c r="AW26" i="1"/>
  <c r="AW24" i="1"/>
  <c r="AW12" i="1"/>
  <c r="AW13" i="1"/>
  <c r="AW17" i="1"/>
  <c r="AW20" i="1"/>
  <c r="AW22" i="1"/>
  <c r="AW23" i="1"/>
  <c r="AW18" i="1"/>
  <c r="AW14" i="1"/>
  <c r="AW16" i="1"/>
  <c r="AX9" i="1"/>
  <c r="AW15" i="1"/>
  <c r="AW10" i="1"/>
  <c r="AW21" i="1"/>
  <c r="AW27" i="1"/>
  <c r="AW11" i="1"/>
  <c r="AW25" i="1"/>
  <c r="HE27" i="1" l="1"/>
  <c r="HE26" i="1"/>
  <c r="HE25" i="1"/>
  <c r="HE24" i="1"/>
  <c r="HE23" i="1"/>
  <c r="HE19" i="1"/>
  <c r="HF9" i="1"/>
  <c r="HE18" i="1"/>
  <c r="HE17" i="1"/>
  <c r="HE13" i="1"/>
  <c r="HE20" i="1"/>
  <c r="HE14" i="1"/>
  <c r="HE10" i="1"/>
  <c r="HE21" i="1"/>
  <c r="HE15" i="1"/>
  <c r="HE11" i="1"/>
  <c r="HE12" i="1"/>
  <c r="HE22" i="1"/>
  <c r="HE16" i="1"/>
  <c r="FA27" i="1"/>
  <c r="FA26" i="1"/>
  <c r="FA25" i="1"/>
  <c r="FA24" i="1"/>
  <c r="FA23" i="1"/>
  <c r="FA22" i="1"/>
  <c r="FA21" i="1"/>
  <c r="FA20" i="1"/>
  <c r="FA19" i="1"/>
  <c r="FA18" i="1"/>
  <c r="FA17" i="1"/>
  <c r="FA16" i="1"/>
  <c r="FB9" i="1"/>
  <c r="FA13" i="1"/>
  <c r="FA11" i="1"/>
  <c r="FA10" i="1"/>
  <c r="FA15" i="1"/>
  <c r="FA12" i="1"/>
  <c r="FA14" i="1"/>
  <c r="AX22" i="1"/>
  <c r="AX25" i="1"/>
  <c r="AX13" i="1"/>
  <c r="AX17" i="1"/>
  <c r="AX11" i="1"/>
  <c r="AX15" i="1"/>
  <c r="AX18" i="1"/>
  <c r="AX23" i="1"/>
  <c r="AX24" i="1"/>
  <c r="AX21" i="1"/>
  <c r="AX27" i="1"/>
  <c r="AX26" i="1"/>
  <c r="AX10" i="1"/>
  <c r="AX20" i="1"/>
  <c r="AY9" i="1"/>
  <c r="AX12" i="1"/>
  <c r="AX16" i="1"/>
  <c r="AX19" i="1"/>
  <c r="AX14" i="1"/>
  <c r="HF27" i="1" l="1"/>
  <c r="HF26" i="1"/>
  <c r="HF25" i="1"/>
  <c r="HF24" i="1"/>
  <c r="HF20" i="1"/>
  <c r="HF17" i="1"/>
  <c r="HF16" i="1"/>
  <c r="HF15" i="1"/>
  <c r="HF14" i="1"/>
  <c r="HF13" i="1"/>
  <c r="HF12" i="1"/>
  <c r="HF11" i="1"/>
  <c r="HF10" i="1"/>
  <c r="HF19" i="1"/>
  <c r="HF21" i="1"/>
  <c r="HF22" i="1"/>
  <c r="HF18" i="1"/>
  <c r="HF23" i="1"/>
  <c r="HG9" i="1"/>
  <c r="FB27" i="1"/>
  <c r="FB26" i="1"/>
  <c r="FB25" i="1"/>
  <c r="FB24" i="1"/>
  <c r="FB23" i="1"/>
  <c r="FB21" i="1"/>
  <c r="FB20" i="1"/>
  <c r="FB19" i="1"/>
  <c r="FB22" i="1"/>
  <c r="FB18" i="1"/>
  <c r="FB17" i="1"/>
  <c r="FB16" i="1"/>
  <c r="FB15" i="1"/>
  <c r="FB14" i="1"/>
  <c r="FB13" i="1"/>
  <c r="FB11" i="1"/>
  <c r="FB10" i="1"/>
  <c r="FB12" i="1"/>
  <c r="FC9" i="1"/>
  <c r="AY11" i="1"/>
  <c r="AY17" i="1"/>
  <c r="AY20" i="1"/>
  <c r="AY21" i="1"/>
  <c r="AY13" i="1"/>
  <c r="AY26" i="1"/>
  <c r="AY10" i="1"/>
  <c r="AY14" i="1"/>
  <c r="AY15" i="1"/>
  <c r="AY18" i="1"/>
  <c r="AY24" i="1"/>
  <c r="AY27" i="1"/>
  <c r="AY12" i="1"/>
  <c r="AY16" i="1"/>
  <c r="AY19" i="1"/>
  <c r="AY22" i="1"/>
  <c r="AY25" i="1"/>
  <c r="AZ9" i="1"/>
  <c r="AY23" i="1"/>
  <c r="HG21" i="1" l="1"/>
  <c r="HG26" i="1"/>
  <c r="HG25" i="1"/>
  <c r="HG24" i="1"/>
  <c r="HG20" i="1"/>
  <c r="HG14" i="1"/>
  <c r="HG10" i="1"/>
  <c r="HG27" i="1"/>
  <c r="HG22" i="1"/>
  <c r="HG15" i="1"/>
  <c r="HG11" i="1"/>
  <c r="HG23" i="1"/>
  <c r="HG18" i="1"/>
  <c r="HG16" i="1"/>
  <c r="HG12" i="1"/>
  <c r="HH9" i="1"/>
  <c r="HG19" i="1"/>
  <c r="HG13" i="1"/>
  <c r="HG17" i="1"/>
  <c r="FC27" i="1"/>
  <c r="FC26" i="1"/>
  <c r="FC25" i="1"/>
  <c r="FC24" i="1"/>
  <c r="FC23" i="1"/>
  <c r="FC21" i="1"/>
  <c r="FC20" i="1"/>
  <c r="FC19" i="1"/>
  <c r="FC18" i="1"/>
  <c r="FC17" i="1"/>
  <c r="FC16" i="1"/>
  <c r="FC15" i="1"/>
  <c r="FC14" i="1"/>
  <c r="FC13" i="1"/>
  <c r="FC12" i="1"/>
  <c r="FC10" i="1"/>
  <c r="FD9" i="1"/>
  <c r="FC22" i="1"/>
  <c r="FC11" i="1"/>
  <c r="AZ23" i="1"/>
  <c r="AZ25" i="1"/>
  <c r="BA9" i="1"/>
  <c r="AZ10" i="1"/>
  <c r="AZ27" i="1"/>
  <c r="AZ21" i="1"/>
  <c r="AZ18" i="1"/>
  <c r="AZ24" i="1"/>
  <c r="AZ14" i="1"/>
  <c r="AZ11" i="1"/>
  <c r="AZ15" i="1"/>
  <c r="AZ16" i="1"/>
  <c r="AZ19" i="1"/>
  <c r="AZ22" i="1"/>
  <c r="AZ26" i="1"/>
  <c r="AZ12" i="1"/>
  <c r="AZ13" i="1"/>
  <c r="AZ17" i="1"/>
  <c r="AZ20" i="1"/>
  <c r="HH26" i="1" l="1"/>
  <c r="HH24" i="1"/>
  <c r="HH23" i="1"/>
  <c r="HH22" i="1"/>
  <c r="HH21" i="1"/>
  <c r="HH20" i="1"/>
  <c r="HH19" i="1"/>
  <c r="HH18" i="1"/>
  <c r="HH25" i="1"/>
  <c r="HH27" i="1"/>
  <c r="HH15" i="1"/>
  <c r="HH11" i="1"/>
  <c r="HH16" i="1"/>
  <c r="HH12" i="1"/>
  <c r="HI9" i="1"/>
  <c r="HH17" i="1"/>
  <c r="HH13" i="1"/>
  <c r="HH14" i="1"/>
  <c r="HH10" i="1"/>
  <c r="FD27" i="1"/>
  <c r="FD22" i="1"/>
  <c r="FD26" i="1"/>
  <c r="FD24" i="1"/>
  <c r="FD21" i="1"/>
  <c r="FD20" i="1"/>
  <c r="FD19" i="1"/>
  <c r="FD25" i="1"/>
  <c r="FD23" i="1"/>
  <c r="FD12" i="1"/>
  <c r="FD18" i="1"/>
  <c r="FD16" i="1"/>
  <c r="FE9" i="1"/>
  <c r="FD15" i="1"/>
  <c r="FD14" i="1"/>
  <c r="FD13" i="1"/>
  <c r="FD11" i="1"/>
  <c r="FD10" i="1"/>
  <c r="FD17" i="1"/>
  <c r="BA19" i="1"/>
  <c r="BA22" i="1"/>
  <c r="BA24" i="1"/>
  <c r="BA18" i="1"/>
  <c r="BA13" i="1"/>
  <c r="BA27" i="1"/>
  <c r="BA11" i="1"/>
  <c r="BA26" i="1"/>
  <c r="BA17" i="1"/>
  <c r="BA20" i="1"/>
  <c r="BA23" i="1"/>
  <c r="BA25" i="1"/>
  <c r="BA16" i="1"/>
  <c r="BA21" i="1"/>
  <c r="BB9" i="1"/>
  <c r="BA15" i="1"/>
  <c r="BA10" i="1"/>
  <c r="BA14" i="1"/>
  <c r="BA12" i="1"/>
  <c r="HI27" i="1" l="1"/>
  <c r="HI26" i="1"/>
  <c r="HI25" i="1"/>
  <c r="HI24" i="1"/>
  <c r="HI22" i="1"/>
  <c r="HI18" i="1"/>
  <c r="HJ9" i="1"/>
  <c r="HI21" i="1"/>
  <c r="HI16" i="1"/>
  <c r="HI12" i="1"/>
  <c r="HI23" i="1"/>
  <c r="HI17" i="1"/>
  <c r="HI13" i="1"/>
  <c r="HI19" i="1"/>
  <c r="HI14" i="1"/>
  <c r="HI10" i="1"/>
  <c r="HI20" i="1"/>
  <c r="HI15" i="1"/>
  <c r="HI11" i="1"/>
  <c r="FE27" i="1"/>
  <c r="FE26" i="1"/>
  <c r="FE25" i="1"/>
  <c r="FE24" i="1"/>
  <c r="FE23" i="1"/>
  <c r="FE22" i="1"/>
  <c r="FE21" i="1"/>
  <c r="FE18" i="1"/>
  <c r="FE17" i="1"/>
  <c r="FE16" i="1"/>
  <c r="FF9" i="1"/>
  <c r="FE15" i="1"/>
  <c r="FE14" i="1"/>
  <c r="FE13" i="1"/>
  <c r="FE11" i="1"/>
  <c r="FE10" i="1"/>
  <c r="FE20" i="1"/>
  <c r="FE19" i="1"/>
  <c r="FE12" i="1"/>
  <c r="BB27" i="1"/>
  <c r="BB25" i="1"/>
  <c r="BB13" i="1"/>
  <c r="BB23" i="1"/>
  <c r="BB24" i="1"/>
  <c r="BB21" i="1"/>
  <c r="BB22" i="1"/>
  <c r="BB26" i="1"/>
  <c r="BB17" i="1"/>
  <c r="BB14" i="1"/>
  <c r="BC9" i="1"/>
  <c r="BB16" i="1"/>
  <c r="BB11" i="1"/>
  <c r="BB15" i="1"/>
  <c r="BB18" i="1"/>
  <c r="BB19" i="1"/>
  <c r="BB20" i="1"/>
  <c r="BB12" i="1"/>
  <c r="BB10" i="1"/>
  <c r="HJ27" i="1" l="1"/>
  <c r="HJ26" i="1"/>
  <c r="HJ25" i="1"/>
  <c r="HJ24" i="1"/>
  <c r="HJ23" i="1"/>
  <c r="HJ19" i="1"/>
  <c r="HJ17" i="1"/>
  <c r="HJ16" i="1"/>
  <c r="HJ15" i="1"/>
  <c r="HJ14" i="1"/>
  <c r="HJ13" i="1"/>
  <c r="HJ12" i="1"/>
  <c r="HJ11" i="1"/>
  <c r="HJ10" i="1"/>
  <c r="HJ22" i="1"/>
  <c r="HK9" i="1"/>
  <c r="HJ18" i="1"/>
  <c r="HJ20" i="1"/>
  <c r="HJ21" i="1"/>
  <c r="FF27" i="1"/>
  <c r="FF26" i="1"/>
  <c r="FF25" i="1"/>
  <c r="FF24" i="1"/>
  <c r="FF22" i="1"/>
  <c r="FF20" i="1"/>
  <c r="FF19" i="1"/>
  <c r="FF23" i="1"/>
  <c r="FF18" i="1"/>
  <c r="FF17" i="1"/>
  <c r="FF16" i="1"/>
  <c r="FF15" i="1"/>
  <c r="FF14" i="1"/>
  <c r="FF13" i="1"/>
  <c r="FF21" i="1"/>
  <c r="FF11" i="1"/>
  <c r="FF10" i="1"/>
  <c r="FF12" i="1"/>
  <c r="BC24" i="1"/>
  <c r="BC15" i="1"/>
  <c r="BC17" i="1"/>
  <c r="BC14" i="1"/>
  <c r="BD9" i="1"/>
  <c r="BC27" i="1"/>
  <c r="BC12" i="1"/>
  <c r="BC10" i="1"/>
  <c r="BC18" i="1"/>
  <c r="BC21" i="1"/>
  <c r="BC11" i="1"/>
  <c r="BC26" i="1"/>
  <c r="BC20" i="1"/>
  <c r="BC13" i="1"/>
  <c r="BC22" i="1"/>
  <c r="BC25" i="1"/>
  <c r="BC23" i="1"/>
  <c r="BC16" i="1"/>
  <c r="BC19" i="1"/>
  <c r="HK25" i="1" l="1"/>
  <c r="HK24" i="1"/>
  <c r="HK20" i="1"/>
  <c r="HK27" i="1"/>
  <c r="HK26" i="1"/>
  <c r="HK23" i="1"/>
  <c r="HK18" i="1"/>
  <c r="HK17" i="1"/>
  <c r="HK13" i="1"/>
  <c r="HK19" i="1"/>
  <c r="HK14" i="1"/>
  <c r="HK10" i="1"/>
  <c r="HK21" i="1"/>
  <c r="HK15" i="1"/>
  <c r="HK11" i="1"/>
  <c r="HK22" i="1"/>
  <c r="HK16" i="1"/>
  <c r="HL9" i="1"/>
  <c r="HK12" i="1"/>
  <c r="BD19" i="1"/>
  <c r="BD23" i="1"/>
  <c r="BD24" i="1"/>
  <c r="BD20" i="1"/>
  <c r="BD22" i="1"/>
  <c r="BD25" i="1"/>
  <c r="BD13" i="1"/>
  <c r="BD17" i="1"/>
  <c r="BD21" i="1"/>
  <c r="BD18" i="1"/>
  <c r="BD14" i="1"/>
  <c r="BD12" i="1"/>
  <c r="BE9" i="1"/>
  <c r="BD10" i="1"/>
  <c r="BD15" i="1"/>
  <c r="BD16" i="1"/>
  <c r="BD27" i="1"/>
  <c r="BD26" i="1"/>
  <c r="BD11" i="1"/>
  <c r="HL27" i="1" l="1"/>
  <c r="HL25" i="1"/>
  <c r="HL23" i="1"/>
  <c r="HL22" i="1"/>
  <c r="HL21" i="1"/>
  <c r="HL20" i="1"/>
  <c r="HL19" i="1"/>
  <c r="HL18" i="1"/>
  <c r="HL26" i="1"/>
  <c r="HL14" i="1"/>
  <c r="HL10" i="1"/>
  <c r="HL15" i="1"/>
  <c r="HL11" i="1"/>
  <c r="HL16" i="1"/>
  <c r="HL12" i="1"/>
  <c r="HM9" i="1"/>
  <c r="HL24" i="1"/>
  <c r="HL17" i="1"/>
  <c r="HL13" i="1"/>
  <c r="BE26" i="1"/>
  <c r="BE27" i="1"/>
  <c r="BF9" i="1"/>
  <c r="BE11" i="1"/>
  <c r="BE25" i="1"/>
  <c r="BE21" i="1"/>
  <c r="BE19" i="1"/>
  <c r="BE22" i="1"/>
  <c r="BE23" i="1"/>
  <c r="BE13" i="1"/>
  <c r="BE15" i="1"/>
  <c r="BE17" i="1"/>
  <c r="BE20" i="1"/>
  <c r="BE18" i="1"/>
  <c r="BE24" i="1"/>
  <c r="BE10" i="1"/>
  <c r="BE14" i="1"/>
  <c r="BE16" i="1"/>
  <c r="BE12" i="1"/>
  <c r="HM27" i="1" l="1"/>
  <c r="HM26" i="1"/>
  <c r="HM25" i="1"/>
  <c r="HM24" i="1"/>
  <c r="HM21" i="1"/>
  <c r="HN9" i="1"/>
  <c r="HM19" i="1"/>
  <c r="HM15" i="1"/>
  <c r="HM11" i="1"/>
  <c r="HM20" i="1"/>
  <c r="HM16" i="1"/>
  <c r="HM12" i="1"/>
  <c r="HM22" i="1"/>
  <c r="HM17" i="1"/>
  <c r="HM13" i="1"/>
  <c r="HM23" i="1"/>
  <c r="HM10" i="1"/>
  <c r="HM18" i="1"/>
  <c r="HM14" i="1"/>
  <c r="BF27" i="1"/>
  <c r="BG9" i="1"/>
  <c r="BF12" i="1"/>
  <c r="BF16" i="1"/>
  <c r="BF14" i="1"/>
  <c r="BF19" i="1"/>
  <c r="BF22" i="1"/>
  <c r="BF25" i="1"/>
  <c r="BF13" i="1"/>
  <c r="BF11" i="1"/>
  <c r="BF17" i="1"/>
  <c r="BF21" i="1"/>
  <c r="BF23" i="1"/>
  <c r="BF24" i="1"/>
  <c r="BF26" i="1"/>
  <c r="BF10" i="1"/>
  <c r="BF15" i="1"/>
  <c r="BF20" i="1"/>
  <c r="BF18" i="1"/>
  <c r="HN27" i="1" l="1"/>
  <c r="HN26" i="1"/>
  <c r="HN25" i="1"/>
  <c r="HN24" i="1"/>
  <c r="HN22" i="1"/>
  <c r="HN18" i="1"/>
  <c r="HN17" i="1"/>
  <c r="HN16" i="1"/>
  <c r="HN15" i="1"/>
  <c r="HN14" i="1"/>
  <c r="HN13" i="1"/>
  <c r="HN12" i="1"/>
  <c r="HN11" i="1"/>
  <c r="HN10" i="1"/>
  <c r="HN20" i="1"/>
  <c r="HN21" i="1"/>
  <c r="HO9" i="1"/>
  <c r="HN23" i="1"/>
  <c r="HN19" i="1"/>
  <c r="BG24" i="1"/>
  <c r="BG15" i="1"/>
  <c r="BG19" i="1"/>
  <c r="BG22" i="1"/>
  <c r="BH9" i="1"/>
  <c r="BG16" i="1"/>
  <c r="BG12" i="1"/>
  <c r="BG17" i="1"/>
  <c r="BG20" i="1"/>
  <c r="BG13" i="1"/>
  <c r="BG25" i="1"/>
  <c r="BG26" i="1"/>
  <c r="BG10" i="1"/>
  <c r="BG14" i="1"/>
  <c r="BG23" i="1"/>
  <c r="BG21" i="1"/>
  <c r="BG27" i="1"/>
  <c r="BG11" i="1"/>
  <c r="BG18" i="1"/>
  <c r="HO27" i="1" l="1"/>
  <c r="HO23" i="1"/>
  <c r="HO19" i="1"/>
  <c r="HO21" i="1"/>
  <c r="HO16" i="1"/>
  <c r="HO12" i="1"/>
  <c r="HP9" i="1"/>
  <c r="HO22" i="1"/>
  <c r="HO17" i="1"/>
  <c r="HO13" i="1"/>
  <c r="HO24" i="1"/>
  <c r="HO18" i="1"/>
  <c r="HO14" i="1"/>
  <c r="HO10" i="1"/>
  <c r="HO26" i="1"/>
  <c r="HO25" i="1"/>
  <c r="HO11" i="1"/>
  <c r="HO20" i="1"/>
  <c r="HO15" i="1"/>
  <c r="BH24" i="1"/>
  <c r="BH26" i="1"/>
  <c r="BH12" i="1"/>
  <c r="BH13" i="1"/>
  <c r="BH22" i="1"/>
  <c r="BH17" i="1"/>
  <c r="BH21" i="1"/>
  <c r="BH18" i="1"/>
  <c r="BH27" i="1"/>
  <c r="BH11" i="1"/>
  <c r="BH19" i="1"/>
  <c r="BH23" i="1"/>
  <c r="BH25" i="1"/>
  <c r="BH14" i="1"/>
  <c r="BH20" i="1"/>
  <c r="BI9" i="1"/>
  <c r="BH10" i="1"/>
  <c r="BH15" i="1"/>
  <c r="BH16" i="1"/>
  <c r="HP26" i="1" l="1"/>
  <c r="HP24" i="1"/>
  <c r="HP23" i="1"/>
  <c r="HP22" i="1"/>
  <c r="HP21" i="1"/>
  <c r="HP20" i="1"/>
  <c r="HP19" i="1"/>
  <c r="HP18" i="1"/>
  <c r="HP17" i="1"/>
  <c r="HP13" i="1"/>
  <c r="HP14" i="1"/>
  <c r="HP10" i="1"/>
  <c r="HP25" i="1"/>
  <c r="HP15" i="1"/>
  <c r="HP11" i="1"/>
  <c r="HP27" i="1"/>
  <c r="HQ9" i="1"/>
  <c r="HP12" i="1"/>
  <c r="HP16" i="1"/>
  <c r="BI22" i="1"/>
  <c r="BI27" i="1"/>
  <c r="BJ9" i="1"/>
  <c r="BI11" i="1"/>
  <c r="BI13" i="1"/>
  <c r="BI21" i="1"/>
  <c r="BI19" i="1"/>
  <c r="BI26" i="1"/>
  <c r="BI18" i="1"/>
  <c r="BI24" i="1"/>
  <c r="BI12" i="1"/>
  <c r="BI14" i="1"/>
  <c r="BI23" i="1"/>
  <c r="BI10" i="1"/>
  <c r="BI15" i="1"/>
  <c r="BI17" i="1"/>
  <c r="BI20" i="1"/>
  <c r="BI16" i="1"/>
  <c r="BI25" i="1"/>
  <c r="HQ27" i="1" l="1"/>
  <c r="HQ26" i="1"/>
  <c r="HQ25" i="1"/>
  <c r="HQ24" i="1"/>
  <c r="HQ20" i="1"/>
  <c r="HR9" i="1"/>
  <c r="HQ22" i="1"/>
  <c r="HQ14" i="1"/>
  <c r="HQ10" i="1"/>
  <c r="HQ23" i="1"/>
  <c r="HQ18" i="1"/>
  <c r="HQ15" i="1"/>
  <c r="HQ11" i="1"/>
  <c r="HQ19" i="1"/>
  <c r="HQ16" i="1"/>
  <c r="HQ12" i="1"/>
  <c r="HQ13" i="1"/>
  <c r="HQ21" i="1"/>
  <c r="HQ17" i="1"/>
  <c r="BJ27" i="1"/>
  <c r="BK9" i="1"/>
  <c r="BJ12" i="1"/>
  <c r="BJ16" i="1"/>
  <c r="BJ11" i="1"/>
  <c r="BJ19" i="1"/>
  <c r="BJ22" i="1"/>
  <c r="BJ25" i="1"/>
  <c r="BJ24" i="1"/>
  <c r="BJ18" i="1"/>
  <c r="BJ13" i="1"/>
  <c r="BJ17" i="1"/>
  <c r="BJ21" i="1"/>
  <c r="BJ23" i="1"/>
  <c r="BJ20" i="1"/>
  <c r="BJ26" i="1"/>
  <c r="BJ10" i="1"/>
  <c r="BJ15" i="1"/>
  <c r="BJ14" i="1"/>
  <c r="HR27" i="1" l="1"/>
  <c r="HR26" i="1"/>
  <c r="HR25" i="1"/>
  <c r="HR24" i="1"/>
  <c r="HR21" i="1"/>
  <c r="HR17" i="1"/>
  <c r="HR16" i="1"/>
  <c r="HR15" i="1"/>
  <c r="HR14" i="1"/>
  <c r="HR13" i="1"/>
  <c r="HR12" i="1"/>
  <c r="HR11" i="1"/>
  <c r="HR10" i="1"/>
  <c r="HR23" i="1"/>
  <c r="HR18" i="1"/>
  <c r="HR19" i="1"/>
  <c r="HR20" i="1"/>
  <c r="HS9" i="1"/>
  <c r="HR22" i="1"/>
  <c r="BK21" i="1"/>
  <c r="BK24" i="1"/>
  <c r="BK27" i="1"/>
  <c r="BK11" i="1"/>
  <c r="BL9" i="1"/>
  <c r="BK15" i="1"/>
  <c r="BK19" i="1"/>
  <c r="BK22" i="1"/>
  <c r="BK23" i="1"/>
  <c r="BK13" i="1"/>
  <c r="BK17" i="1"/>
  <c r="BK18" i="1"/>
  <c r="BK12" i="1"/>
  <c r="BK20" i="1"/>
  <c r="BK25" i="1"/>
  <c r="BK26" i="1"/>
  <c r="BK10" i="1"/>
  <c r="BK14" i="1"/>
  <c r="BK16" i="1"/>
  <c r="HS22" i="1" l="1"/>
  <c r="HS18" i="1"/>
  <c r="HS25" i="1"/>
  <c r="HS24" i="1"/>
  <c r="HS19" i="1"/>
  <c r="HS15" i="1"/>
  <c r="HS11" i="1"/>
  <c r="HS20" i="1"/>
  <c r="HS16" i="1"/>
  <c r="HS12" i="1"/>
  <c r="HT9" i="1"/>
  <c r="HS27" i="1"/>
  <c r="HS26" i="1"/>
  <c r="HS21" i="1"/>
  <c r="HS17" i="1"/>
  <c r="HS13" i="1"/>
  <c r="HS10" i="1"/>
  <c r="HS14" i="1"/>
  <c r="HS23" i="1"/>
  <c r="BL18" i="1"/>
  <c r="BL25" i="1"/>
  <c r="BL24" i="1"/>
  <c r="BL27" i="1"/>
  <c r="BL14" i="1"/>
  <c r="BL17" i="1"/>
  <c r="BL20" i="1"/>
  <c r="BL11" i="1"/>
  <c r="BM9" i="1"/>
  <c r="BL10" i="1"/>
  <c r="BL15" i="1"/>
  <c r="BL16" i="1"/>
  <c r="BL22" i="1"/>
  <c r="BL21" i="1"/>
  <c r="BL26" i="1"/>
  <c r="BL12" i="1"/>
  <c r="BL13" i="1"/>
  <c r="BL19" i="1"/>
  <c r="BL23" i="1"/>
  <c r="HT27" i="1" l="1"/>
  <c r="HT25" i="1"/>
  <c r="HT23" i="1"/>
  <c r="HT22" i="1"/>
  <c r="HT21" i="1"/>
  <c r="HT20" i="1"/>
  <c r="HT19" i="1"/>
  <c r="HT18" i="1"/>
  <c r="HT24" i="1"/>
  <c r="HT26" i="1"/>
  <c r="HT16" i="1"/>
  <c r="HT12" i="1"/>
  <c r="HU9" i="1"/>
  <c r="HT17" i="1"/>
  <c r="HT13" i="1"/>
  <c r="HT14" i="1"/>
  <c r="HT10" i="1"/>
  <c r="HT11" i="1"/>
  <c r="HT15" i="1"/>
  <c r="BM21" i="1"/>
  <c r="BM19" i="1"/>
  <c r="BM26" i="1"/>
  <c r="BM16" i="1"/>
  <c r="BM18" i="1"/>
  <c r="BM15" i="1"/>
  <c r="BM17" i="1"/>
  <c r="BM20" i="1"/>
  <c r="BM25" i="1"/>
  <c r="BM22" i="1"/>
  <c r="BM27" i="1"/>
  <c r="BN9" i="1"/>
  <c r="BM11" i="1"/>
  <c r="BM23" i="1"/>
  <c r="BM24" i="1"/>
  <c r="BM12" i="1"/>
  <c r="BM10" i="1"/>
  <c r="BM14" i="1"/>
  <c r="BM13" i="1"/>
  <c r="HU27" i="1" l="1"/>
  <c r="HU26" i="1"/>
  <c r="HU25" i="1"/>
  <c r="HU24" i="1"/>
  <c r="HU23" i="1"/>
  <c r="HU19" i="1"/>
  <c r="HV9" i="1"/>
  <c r="HU20" i="1"/>
  <c r="HU17" i="1"/>
  <c r="HU13" i="1"/>
  <c r="HU21" i="1"/>
  <c r="HU14" i="1"/>
  <c r="HU10" i="1"/>
  <c r="HU22" i="1"/>
  <c r="HU15" i="1"/>
  <c r="HU11" i="1"/>
  <c r="HU12" i="1"/>
  <c r="HU18" i="1"/>
  <c r="HU16" i="1"/>
  <c r="BN23" i="1"/>
  <c r="BO9" i="1"/>
  <c r="BN12" i="1"/>
  <c r="BN16" i="1"/>
  <c r="BN24" i="1"/>
  <c r="BN19" i="1"/>
  <c r="BN22" i="1"/>
  <c r="BN25" i="1"/>
  <c r="BN13" i="1"/>
  <c r="BN26" i="1"/>
  <c r="BN10" i="1"/>
  <c r="BN15" i="1"/>
  <c r="BN18" i="1"/>
  <c r="BN11" i="1"/>
  <c r="BN21" i="1"/>
  <c r="BN17" i="1"/>
  <c r="BN20" i="1"/>
  <c r="BN27" i="1"/>
  <c r="BN14" i="1"/>
  <c r="HV27" i="1" l="1"/>
  <c r="HV26" i="1"/>
  <c r="HV25" i="1"/>
  <c r="HV24" i="1"/>
  <c r="HV20" i="1"/>
  <c r="HV17" i="1"/>
  <c r="HV16" i="1"/>
  <c r="HV15" i="1"/>
  <c r="HV14" i="1"/>
  <c r="HV13" i="1"/>
  <c r="HV12" i="1"/>
  <c r="HV11" i="1"/>
  <c r="HV10" i="1"/>
  <c r="HV21" i="1"/>
  <c r="HV22" i="1"/>
  <c r="HV23" i="1"/>
  <c r="HV18" i="1"/>
  <c r="HW9" i="1"/>
  <c r="HV19" i="1"/>
  <c r="BO15" i="1"/>
  <c r="BO19" i="1"/>
  <c r="BO24" i="1"/>
  <c r="BO18" i="1"/>
  <c r="BO23" i="1"/>
  <c r="BO12" i="1"/>
  <c r="BO17" i="1"/>
  <c r="BO20" i="1"/>
  <c r="BO16" i="1"/>
  <c r="BO25" i="1"/>
  <c r="BO26" i="1"/>
  <c r="BO10" i="1"/>
  <c r="BO14" i="1"/>
  <c r="BP9" i="1"/>
  <c r="BO22" i="1"/>
  <c r="BO21" i="1"/>
  <c r="BO27" i="1"/>
  <c r="BO11" i="1"/>
  <c r="BO13" i="1"/>
  <c r="HW26" i="1" l="1"/>
  <c r="HW25" i="1"/>
  <c r="HW21" i="1"/>
  <c r="HW27" i="1"/>
  <c r="HW22" i="1"/>
  <c r="HW14" i="1"/>
  <c r="HW10" i="1"/>
  <c r="HW24" i="1"/>
  <c r="HW23" i="1"/>
  <c r="HW18" i="1"/>
  <c r="HW15" i="1"/>
  <c r="HW11" i="1"/>
  <c r="HW19" i="1"/>
  <c r="HW16" i="1"/>
  <c r="HW12" i="1"/>
  <c r="HX9" i="1"/>
  <c r="HW13" i="1"/>
  <c r="HW20" i="1"/>
  <c r="HW17" i="1"/>
  <c r="BP12" i="1"/>
  <c r="BP22" i="1"/>
  <c r="BP24" i="1"/>
  <c r="BP17" i="1"/>
  <c r="BP23" i="1"/>
  <c r="BP19" i="1"/>
  <c r="BQ9" i="1"/>
  <c r="BP10" i="1"/>
  <c r="BP15" i="1"/>
  <c r="BP16" i="1"/>
  <c r="BP14" i="1"/>
  <c r="BP25" i="1"/>
  <c r="BP26" i="1"/>
  <c r="BP13" i="1"/>
  <c r="BP11" i="1"/>
  <c r="BP18" i="1"/>
  <c r="BP21" i="1"/>
  <c r="BP27" i="1"/>
  <c r="BP20" i="1"/>
  <c r="HX26" i="1" l="1"/>
  <c r="HX24" i="1"/>
  <c r="HX23" i="1"/>
  <c r="HX22" i="1"/>
  <c r="HX21" i="1"/>
  <c r="HX20" i="1"/>
  <c r="HX19" i="1"/>
  <c r="HX18" i="1"/>
  <c r="HX27" i="1"/>
  <c r="HX15" i="1"/>
  <c r="HX11" i="1"/>
  <c r="HX25" i="1"/>
  <c r="HX16" i="1"/>
  <c r="HX12" i="1"/>
  <c r="HY9" i="1"/>
  <c r="HX17" i="1"/>
  <c r="HX13" i="1"/>
  <c r="HX10" i="1"/>
  <c r="HX14" i="1"/>
  <c r="BQ22" i="1"/>
  <c r="BQ26" i="1"/>
  <c r="BQ25" i="1"/>
  <c r="BQ16" i="1"/>
  <c r="BQ15" i="1"/>
  <c r="BQ10" i="1"/>
  <c r="BQ23" i="1"/>
  <c r="BQ20" i="1"/>
  <c r="BQ12" i="1"/>
  <c r="BQ24" i="1"/>
  <c r="BQ27" i="1"/>
  <c r="BR9" i="1"/>
  <c r="BQ11" i="1"/>
  <c r="BQ13" i="1"/>
  <c r="BQ21" i="1"/>
  <c r="BQ18" i="1"/>
  <c r="BQ17" i="1"/>
  <c r="BQ19" i="1"/>
  <c r="BQ14" i="1"/>
  <c r="HY27" i="1" l="1"/>
  <c r="HY26" i="1"/>
  <c r="HY25" i="1"/>
  <c r="HY24" i="1"/>
  <c r="HY22" i="1"/>
  <c r="HY18" i="1"/>
  <c r="HZ9" i="1"/>
  <c r="HY23" i="1"/>
  <c r="HY16" i="1"/>
  <c r="HY12" i="1"/>
  <c r="HY19" i="1"/>
  <c r="HY17" i="1"/>
  <c r="HY13" i="1"/>
  <c r="HY20" i="1"/>
  <c r="HY14" i="1"/>
  <c r="HY10" i="1"/>
  <c r="HY11" i="1"/>
  <c r="HY15" i="1"/>
  <c r="HY21" i="1"/>
  <c r="BR27" i="1"/>
  <c r="BR16" i="1"/>
  <c r="BR17" i="1"/>
  <c r="BR14" i="1"/>
  <c r="BR20" i="1"/>
  <c r="BR21" i="1"/>
  <c r="BR25" i="1"/>
  <c r="BR13" i="1"/>
  <c r="BR10" i="1"/>
  <c r="BR11" i="1"/>
  <c r="BR15" i="1"/>
  <c r="BR22" i="1"/>
  <c r="BR23" i="1"/>
  <c r="BR26" i="1"/>
  <c r="BR12" i="1"/>
  <c r="BS9" i="1"/>
  <c r="BR18" i="1"/>
  <c r="BR19" i="1"/>
  <c r="BR24" i="1"/>
  <c r="HZ27" i="1" l="1"/>
  <c r="HZ26" i="1"/>
  <c r="HZ25" i="1"/>
  <c r="HZ24" i="1"/>
  <c r="HZ23" i="1"/>
  <c r="HZ19" i="1"/>
  <c r="HZ17" i="1"/>
  <c r="HZ16" i="1"/>
  <c r="HZ15" i="1"/>
  <c r="HZ14" i="1"/>
  <c r="HZ13" i="1"/>
  <c r="HZ12" i="1"/>
  <c r="HZ11" i="1"/>
  <c r="HZ10" i="1"/>
  <c r="HZ18" i="1"/>
  <c r="IA9" i="1"/>
  <c r="HZ20" i="1"/>
  <c r="HZ21" i="1"/>
  <c r="HZ22" i="1"/>
  <c r="BS21" i="1"/>
  <c r="BS25" i="1"/>
  <c r="BT9" i="1"/>
  <c r="BS13" i="1"/>
  <c r="BS24" i="1"/>
  <c r="BS11" i="1"/>
  <c r="BS12" i="1"/>
  <c r="BS10" i="1"/>
  <c r="BS20" i="1"/>
  <c r="BS22" i="1"/>
  <c r="BS23" i="1"/>
  <c r="BS17" i="1"/>
  <c r="BS19" i="1"/>
  <c r="BS27" i="1"/>
  <c r="BS16" i="1"/>
  <c r="BS14" i="1"/>
  <c r="BS15" i="1"/>
  <c r="BS18" i="1"/>
  <c r="BS26" i="1"/>
  <c r="IA20" i="1" l="1"/>
  <c r="IA25" i="1"/>
  <c r="IA24" i="1"/>
  <c r="IA19" i="1"/>
  <c r="IA17" i="1"/>
  <c r="IA13" i="1"/>
  <c r="IA27" i="1"/>
  <c r="IA26" i="1"/>
  <c r="IA21" i="1"/>
  <c r="IA14" i="1"/>
  <c r="IA10" i="1"/>
  <c r="IA22" i="1"/>
  <c r="IA15" i="1"/>
  <c r="IA11" i="1"/>
  <c r="IA12" i="1"/>
  <c r="IA18" i="1"/>
  <c r="IA16" i="1"/>
  <c r="IA23" i="1"/>
  <c r="IB9" i="1"/>
  <c r="BT23" i="1"/>
  <c r="BT25" i="1"/>
  <c r="BT27" i="1"/>
  <c r="BT11" i="1"/>
  <c r="BT12" i="1"/>
  <c r="BT16" i="1"/>
  <c r="BT18" i="1"/>
  <c r="BT20" i="1"/>
  <c r="BT22" i="1"/>
  <c r="BT13" i="1"/>
  <c r="BT19" i="1"/>
  <c r="BT24" i="1"/>
  <c r="BU9" i="1"/>
  <c r="BT14" i="1"/>
  <c r="BT26" i="1"/>
  <c r="BT21" i="1"/>
  <c r="BT17" i="1"/>
  <c r="BT15" i="1"/>
  <c r="BT10" i="1"/>
  <c r="IB27" i="1" l="1"/>
  <c r="IB25" i="1"/>
  <c r="IB23" i="1"/>
  <c r="IB22" i="1"/>
  <c r="IB21" i="1"/>
  <c r="IB20" i="1"/>
  <c r="IB19" i="1"/>
  <c r="IB18" i="1"/>
  <c r="IB24" i="1"/>
  <c r="IB26" i="1"/>
  <c r="IB14" i="1"/>
  <c r="IB10" i="1"/>
  <c r="IB15" i="1"/>
  <c r="IB11" i="1"/>
  <c r="IB16" i="1"/>
  <c r="IB12" i="1"/>
  <c r="IC9" i="1"/>
  <c r="IB13" i="1"/>
  <c r="IB17" i="1"/>
  <c r="BU19" i="1"/>
  <c r="BU22" i="1"/>
  <c r="BU25" i="1"/>
  <c r="BU13" i="1"/>
  <c r="BU27" i="1"/>
  <c r="BU14" i="1"/>
  <c r="BU20" i="1"/>
  <c r="BU26" i="1"/>
  <c r="BU23" i="1"/>
  <c r="BV9" i="1"/>
  <c r="BU11" i="1"/>
  <c r="BU15" i="1"/>
  <c r="BU18" i="1"/>
  <c r="BU17" i="1"/>
  <c r="BU21" i="1"/>
  <c r="BU24" i="1"/>
  <c r="BU12" i="1"/>
  <c r="BU10" i="1"/>
  <c r="BU16" i="1"/>
  <c r="IC27" i="1" l="1"/>
  <c r="IC26" i="1"/>
  <c r="IC25" i="1"/>
  <c r="IC24" i="1"/>
  <c r="IC21" i="1"/>
  <c r="ID9" i="1"/>
  <c r="IC20" i="1"/>
  <c r="IC15" i="1"/>
  <c r="IC11" i="1"/>
  <c r="IC22" i="1"/>
  <c r="IC16" i="1"/>
  <c r="IC12" i="1"/>
  <c r="IC23" i="1"/>
  <c r="IC18" i="1"/>
  <c r="IC17" i="1"/>
  <c r="IC13" i="1"/>
  <c r="IC14" i="1"/>
  <c r="IC19" i="1"/>
  <c r="IC10" i="1"/>
  <c r="BV23" i="1"/>
  <c r="BV26" i="1"/>
  <c r="BV10" i="1"/>
  <c r="BV11" i="1"/>
  <c r="BV15" i="1"/>
  <c r="BV18" i="1"/>
  <c r="BV27" i="1"/>
  <c r="BV24" i="1"/>
  <c r="BV22" i="1"/>
  <c r="BW9" i="1"/>
  <c r="BV25" i="1"/>
  <c r="BV13" i="1"/>
  <c r="BV17" i="1"/>
  <c r="BV14" i="1"/>
  <c r="BV16" i="1"/>
  <c r="BV19" i="1"/>
  <c r="BV21" i="1"/>
  <c r="BV12" i="1"/>
  <c r="BV20" i="1"/>
  <c r="ID27" i="1" l="1"/>
  <c r="ID26" i="1"/>
  <c r="ID25" i="1"/>
  <c r="ID24" i="1"/>
  <c r="ID22" i="1"/>
  <c r="ID18" i="1"/>
  <c r="ID17" i="1"/>
  <c r="ID16" i="1"/>
  <c r="ID15" i="1"/>
  <c r="ID14" i="1"/>
  <c r="ID13" i="1"/>
  <c r="ID12" i="1"/>
  <c r="ID11" i="1"/>
  <c r="ID10" i="1"/>
  <c r="ID21" i="1"/>
  <c r="ID23" i="1"/>
  <c r="IE9" i="1"/>
  <c r="ID19" i="1"/>
  <c r="ID20" i="1"/>
  <c r="BW20" i="1"/>
  <c r="BW22" i="1"/>
  <c r="BW23" i="1"/>
  <c r="BW26" i="1"/>
  <c r="BW17" i="1"/>
  <c r="BW14" i="1"/>
  <c r="BW15" i="1"/>
  <c r="BW18" i="1"/>
  <c r="BW10" i="1"/>
  <c r="BX9" i="1"/>
  <c r="BW24" i="1"/>
  <c r="BW25" i="1"/>
  <c r="BW13" i="1"/>
  <c r="BW19" i="1"/>
  <c r="BW27" i="1"/>
  <c r="BW11" i="1"/>
  <c r="BW12" i="1"/>
  <c r="BW16" i="1"/>
  <c r="BW21" i="1"/>
  <c r="IE24" i="1" l="1"/>
  <c r="IE23" i="1"/>
  <c r="IE19" i="1"/>
  <c r="IE26" i="1"/>
  <c r="IE25" i="1"/>
  <c r="IE27" i="1"/>
  <c r="IE22" i="1"/>
  <c r="IE16" i="1"/>
  <c r="IE12" i="1"/>
  <c r="IF9" i="1"/>
  <c r="IE18" i="1"/>
  <c r="IE17" i="1"/>
  <c r="IE13" i="1"/>
  <c r="IE20" i="1"/>
  <c r="IE14" i="1"/>
  <c r="IE10" i="1"/>
  <c r="IE15" i="1"/>
  <c r="IE21" i="1"/>
  <c r="IE11" i="1"/>
  <c r="BX23" i="1"/>
  <c r="BX21" i="1"/>
  <c r="BX27" i="1"/>
  <c r="BX11" i="1"/>
  <c r="BX22" i="1"/>
  <c r="BX16" i="1"/>
  <c r="BX18" i="1"/>
  <c r="BX24" i="1"/>
  <c r="BX20" i="1"/>
  <c r="BX14" i="1"/>
  <c r="BX15" i="1"/>
  <c r="BX13" i="1"/>
  <c r="BX17" i="1"/>
  <c r="BX19" i="1"/>
  <c r="BX26" i="1"/>
  <c r="BX25" i="1"/>
  <c r="BY9" i="1"/>
  <c r="BX10" i="1"/>
  <c r="BX12" i="1"/>
  <c r="IF26" i="1" l="1"/>
  <c r="IF24" i="1"/>
  <c r="IF23" i="1"/>
  <c r="IF22" i="1"/>
  <c r="IF21" i="1"/>
  <c r="IF20" i="1"/>
  <c r="IF19" i="1"/>
  <c r="IF18" i="1"/>
  <c r="IF25" i="1"/>
  <c r="IF27" i="1"/>
  <c r="IF17" i="1"/>
  <c r="IF13" i="1"/>
  <c r="IF14" i="1"/>
  <c r="IF10" i="1"/>
  <c r="IF15" i="1"/>
  <c r="IF11" i="1"/>
  <c r="IF16" i="1"/>
  <c r="IG9" i="1"/>
  <c r="IF12" i="1"/>
  <c r="BY21" i="1"/>
  <c r="BY24" i="1"/>
  <c r="BY12" i="1"/>
  <c r="BY16" i="1"/>
  <c r="BY10" i="1"/>
  <c r="BY19" i="1"/>
  <c r="BY25" i="1"/>
  <c r="BY13" i="1"/>
  <c r="BY27" i="1"/>
  <c r="BY26" i="1"/>
  <c r="BY14" i="1"/>
  <c r="BY20" i="1"/>
  <c r="BY22" i="1"/>
  <c r="BY17" i="1"/>
  <c r="BZ9" i="1"/>
  <c r="BY11" i="1"/>
  <c r="BY15" i="1"/>
  <c r="BY18" i="1"/>
  <c r="BY23" i="1"/>
  <c r="IG27" i="1" l="1"/>
  <c r="IG26" i="1"/>
  <c r="IG25" i="1"/>
  <c r="IG24" i="1"/>
  <c r="IG20" i="1"/>
  <c r="IH9" i="1"/>
  <c r="IG23" i="1"/>
  <c r="IG18" i="1"/>
  <c r="IG14" i="1"/>
  <c r="IG10" i="1"/>
  <c r="IG19" i="1"/>
  <c r="IG15" i="1"/>
  <c r="IG11" i="1"/>
  <c r="IG21" i="1"/>
  <c r="IG16" i="1"/>
  <c r="IG12" i="1"/>
  <c r="IG17" i="1"/>
  <c r="IG22" i="1"/>
  <c r="IG13" i="1"/>
  <c r="BZ22" i="1"/>
  <c r="BZ26" i="1"/>
  <c r="BZ10" i="1"/>
  <c r="BZ11" i="1"/>
  <c r="BZ12" i="1"/>
  <c r="BZ23" i="1"/>
  <c r="BZ27" i="1"/>
  <c r="BZ20" i="1"/>
  <c r="BZ13" i="1"/>
  <c r="BZ14" i="1"/>
  <c r="BZ18" i="1"/>
  <c r="BZ24" i="1"/>
  <c r="BZ16" i="1"/>
  <c r="BZ19" i="1"/>
  <c r="BZ21" i="1"/>
  <c r="BZ15" i="1"/>
  <c r="BZ25" i="1"/>
  <c r="BZ17" i="1"/>
  <c r="CA9" i="1"/>
  <c r="IH27" i="1" l="1"/>
  <c r="IH26" i="1"/>
  <c r="IH25" i="1"/>
  <c r="IH24" i="1"/>
  <c r="IH21" i="1"/>
  <c r="IH17" i="1"/>
  <c r="IH16" i="1"/>
  <c r="IH15" i="1"/>
  <c r="IH14" i="1"/>
  <c r="IH13" i="1"/>
  <c r="IH12" i="1"/>
  <c r="IH11" i="1"/>
  <c r="IH10" i="1"/>
  <c r="IH19" i="1"/>
  <c r="IH20" i="1"/>
  <c r="IH22" i="1"/>
  <c r="II9" i="1"/>
  <c r="IH18" i="1"/>
  <c r="IH23" i="1"/>
  <c r="CA21" i="1"/>
  <c r="CA25" i="1"/>
  <c r="CB9" i="1"/>
  <c r="CA13" i="1"/>
  <c r="CA17" i="1"/>
  <c r="CA27" i="1"/>
  <c r="CA11" i="1"/>
  <c r="CA12" i="1"/>
  <c r="CA16" i="1"/>
  <c r="CA19" i="1"/>
  <c r="CA20" i="1"/>
  <c r="CA22" i="1"/>
  <c r="CA23" i="1"/>
  <c r="CA24" i="1"/>
  <c r="CA10" i="1"/>
  <c r="CA14" i="1"/>
  <c r="CA15" i="1"/>
  <c r="CA18" i="1"/>
  <c r="CA26" i="1"/>
  <c r="II27" i="1" l="1"/>
  <c r="II26" i="1"/>
  <c r="II22" i="1"/>
  <c r="II18" i="1"/>
  <c r="II20" i="1"/>
  <c r="II15" i="1"/>
  <c r="II11" i="1"/>
  <c r="II21" i="1"/>
  <c r="II16" i="1"/>
  <c r="II12" i="1"/>
  <c r="IJ9" i="1"/>
  <c r="II23" i="1"/>
  <c r="II17" i="1"/>
  <c r="II13" i="1"/>
  <c r="II19" i="1"/>
  <c r="II10" i="1"/>
  <c r="II25" i="1"/>
  <c r="II24" i="1"/>
  <c r="II14" i="1"/>
  <c r="CB16" i="1"/>
  <c r="CB22" i="1"/>
  <c r="CB20" i="1"/>
  <c r="CB13" i="1"/>
  <c r="CB17" i="1"/>
  <c r="CB12" i="1"/>
  <c r="CB19" i="1"/>
  <c r="CB24" i="1"/>
  <c r="CC9" i="1"/>
  <c r="CB10" i="1"/>
  <c r="CB14" i="1"/>
  <c r="CB15" i="1"/>
  <c r="CB23" i="1"/>
  <c r="CB21" i="1"/>
  <c r="CB27" i="1"/>
  <c r="CB11" i="1"/>
  <c r="CB25" i="1"/>
  <c r="CB18" i="1"/>
  <c r="CB26" i="1"/>
  <c r="IJ27" i="1" l="1"/>
  <c r="IJ25" i="1"/>
  <c r="IJ23" i="1"/>
  <c r="IJ22" i="1"/>
  <c r="IJ21" i="1"/>
  <c r="IJ20" i="1"/>
  <c r="IJ19" i="1"/>
  <c r="IJ18" i="1"/>
  <c r="IJ17" i="1"/>
  <c r="IJ16" i="1"/>
  <c r="IJ12" i="1"/>
  <c r="IK9" i="1"/>
  <c r="IJ13" i="1"/>
  <c r="IJ24" i="1"/>
  <c r="IJ14" i="1"/>
  <c r="IJ10" i="1"/>
  <c r="IJ11" i="1"/>
  <c r="IJ26" i="1"/>
  <c r="IJ15" i="1"/>
  <c r="CC26" i="1"/>
  <c r="CC24" i="1"/>
  <c r="CC12" i="1"/>
  <c r="CC16" i="1"/>
  <c r="CC23" i="1"/>
  <c r="CC19" i="1"/>
  <c r="CC25" i="1"/>
  <c r="CC13" i="1"/>
  <c r="CC17" i="1"/>
  <c r="CD9" i="1"/>
  <c r="CC11" i="1"/>
  <c r="CC18" i="1"/>
  <c r="CC27" i="1"/>
  <c r="CC21" i="1"/>
  <c r="CC15" i="1"/>
  <c r="CC14" i="1"/>
  <c r="CC20" i="1"/>
  <c r="CC22" i="1"/>
  <c r="CC10" i="1"/>
  <c r="IK27" i="1" l="1"/>
  <c r="IK26" i="1"/>
  <c r="IK25" i="1"/>
  <c r="IK24" i="1"/>
  <c r="IK23" i="1"/>
  <c r="IK19" i="1"/>
  <c r="IL9" i="1"/>
  <c r="IK21" i="1"/>
  <c r="IK13" i="1"/>
  <c r="IK22" i="1"/>
  <c r="IK17" i="1"/>
  <c r="IK14" i="1"/>
  <c r="IK10" i="1"/>
  <c r="IK18" i="1"/>
  <c r="IK15" i="1"/>
  <c r="IK11" i="1"/>
  <c r="IK20" i="1"/>
  <c r="IK12" i="1"/>
  <c r="IK16" i="1"/>
  <c r="CD22" i="1"/>
  <c r="CD26" i="1"/>
  <c r="CD10" i="1"/>
  <c r="CD11" i="1"/>
  <c r="CD12" i="1"/>
  <c r="CD18" i="1"/>
  <c r="CD23" i="1"/>
  <c r="CD27" i="1"/>
  <c r="CD15" i="1"/>
  <c r="CD24" i="1"/>
  <c r="CD19" i="1"/>
  <c r="CD20" i="1"/>
  <c r="CD25" i="1"/>
  <c r="CD13" i="1"/>
  <c r="CD17" i="1"/>
  <c r="CD14" i="1"/>
  <c r="CE9" i="1"/>
  <c r="CD16" i="1"/>
  <c r="CD21" i="1"/>
  <c r="IL27" i="1" l="1"/>
  <c r="IL26" i="1"/>
  <c r="IL25" i="1"/>
  <c r="IL24" i="1"/>
  <c r="IL23" i="1"/>
  <c r="IL20" i="1"/>
  <c r="IL16" i="1"/>
  <c r="IL15" i="1"/>
  <c r="IL14" i="1"/>
  <c r="IL13" i="1"/>
  <c r="IL12" i="1"/>
  <c r="IL11" i="1"/>
  <c r="IL10" i="1"/>
  <c r="IL22" i="1"/>
  <c r="IL17" i="1"/>
  <c r="IL18" i="1"/>
  <c r="IL19" i="1"/>
  <c r="IL21" i="1"/>
  <c r="CE24" i="1"/>
  <c r="CE25" i="1"/>
  <c r="CF9" i="1"/>
  <c r="CE13" i="1"/>
  <c r="CE10" i="1"/>
  <c r="CE20" i="1"/>
  <c r="CE22" i="1"/>
  <c r="CE23" i="1"/>
  <c r="CE19" i="1"/>
  <c r="CE21" i="1"/>
  <c r="CE14" i="1"/>
  <c r="CE15" i="1"/>
  <c r="CE18" i="1"/>
  <c r="CE17" i="1"/>
  <c r="CE27" i="1"/>
  <c r="CE11" i="1"/>
  <c r="CE12" i="1"/>
  <c r="CE16" i="1"/>
  <c r="CE26" i="1"/>
  <c r="CF16" i="1" l="1"/>
  <c r="CF18" i="1"/>
  <c r="CF24" i="1"/>
  <c r="CF22" i="1"/>
  <c r="CF12" i="1"/>
  <c r="CF13" i="1"/>
  <c r="CF17" i="1"/>
  <c r="CF19" i="1"/>
  <c r="CF26" i="1"/>
  <c r="CF11" i="1"/>
  <c r="CF21" i="1"/>
  <c r="CG9" i="1"/>
  <c r="CF10" i="1"/>
  <c r="CF14" i="1"/>
  <c r="CF20" i="1"/>
  <c r="CF23" i="1"/>
  <c r="CF25" i="1"/>
  <c r="CF27" i="1"/>
  <c r="CF15" i="1"/>
  <c r="CG21" i="1" l="1"/>
  <c r="CG24" i="1"/>
  <c r="CG12" i="1"/>
  <c r="CG16" i="1"/>
  <c r="CG26" i="1"/>
  <c r="CG22" i="1"/>
  <c r="CG25" i="1"/>
  <c r="CG17" i="1"/>
  <c r="CH9" i="1"/>
  <c r="CG19" i="1"/>
  <c r="CG13" i="1"/>
  <c r="CG11" i="1"/>
  <c r="CG18" i="1"/>
  <c r="CG14" i="1"/>
  <c r="CG20" i="1"/>
  <c r="CG23" i="1"/>
  <c r="CG27" i="1"/>
  <c r="CG15" i="1"/>
  <c r="CG10" i="1"/>
  <c r="CH22" i="1" l="1"/>
  <c r="CH26" i="1"/>
  <c r="CH10" i="1"/>
  <c r="CH11" i="1"/>
  <c r="CH20" i="1"/>
  <c r="CH23" i="1"/>
  <c r="CH27" i="1"/>
  <c r="CH14" i="1"/>
  <c r="CH19" i="1"/>
  <c r="CH17" i="1"/>
  <c r="CI9" i="1"/>
  <c r="CH24" i="1"/>
  <c r="CH15" i="1"/>
  <c r="CH18" i="1"/>
  <c r="CH21" i="1"/>
  <c r="CH12" i="1"/>
  <c r="CH25" i="1"/>
  <c r="CH13" i="1"/>
  <c r="CH16" i="1"/>
  <c r="CI21" i="1" l="1"/>
  <c r="CI25" i="1"/>
  <c r="CJ9" i="1"/>
  <c r="CI13" i="1"/>
  <c r="CI10" i="1"/>
  <c r="CI20" i="1"/>
  <c r="CI23" i="1"/>
  <c r="CI17" i="1"/>
  <c r="CI24" i="1"/>
  <c r="CI22" i="1"/>
  <c r="CI14" i="1"/>
  <c r="CI15" i="1"/>
  <c r="CI18" i="1"/>
  <c r="CI19" i="1"/>
  <c r="CI27" i="1"/>
  <c r="CI11" i="1"/>
  <c r="CI12" i="1"/>
  <c r="CI16" i="1"/>
  <c r="CI26" i="1"/>
  <c r="CJ23" i="1" l="1"/>
  <c r="CJ25" i="1"/>
  <c r="CJ27" i="1"/>
  <c r="CJ11" i="1"/>
  <c r="CJ12" i="1"/>
  <c r="CJ17" i="1"/>
  <c r="CJ21" i="1"/>
  <c r="CJ20" i="1"/>
  <c r="CJ15" i="1"/>
  <c r="CJ16" i="1"/>
  <c r="CJ19" i="1"/>
  <c r="CJ14" i="1"/>
  <c r="CJ18" i="1"/>
  <c r="CJ22" i="1"/>
  <c r="CJ24" i="1"/>
  <c r="CK9" i="1"/>
  <c r="CJ10" i="1"/>
  <c r="CJ13" i="1"/>
  <c r="CJ26" i="1"/>
  <c r="CK21" i="1" l="1"/>
  <c r="CK24" i="1"/>
  <c r="CK11" i="1"/>
  <c r="CK16" i="1"/>
  <c r="CK18" i="1"/>
  <c r="CK19" i="1"/>
  <c r="CK22" i="1"/>
  <c r="CK25" i="1"/>
  <c r="CK12" i="1"/>
  <c r="CK13" i="1"/>
  <c r="CL9" i="1"/>
  <c r="CK10" i="1"/>
  <c r="CK15" i="1"/>
  <c r="CK17" i="1"/>
  <c r="CK27" i="1"/>
  <c r="CK14" i="1"/>
  <c r="CK20" i="1"/>
  <c r="CK26" i="1"/>
  <c r="CK23" i="1"/>
  <c r="CL17" i="1" l="1"/>
  <c r="CL23" i="1"/>
  <c r="CL27" i="1"/>
  <c r="CL24" i="1"/>
  <c r="CM9" i="1"/>
  <c r="CL15" i="1"/>
  <c r="CL18" i="1"/>
  <c r="CL12" i="1"/>
  <c r="CL22" i="1"/>
  <c r="CL26" i="1"/>
  <c r="CL10" i="1"/>
  <c r="CL14" i="1"/>
  <c r="CL21" i="1"/>
  <c r="CL11" i="1"/>
  <c r="CL25" i="1"/>
  <c r="CL13" i="1"/>
  <c r="CL16" i="1"/>
  <c r="CL19" i="1"/>
  <c r="CL20" i="1"/>
  <c r="CM24" i="1" l="1"/>
  <c r="CM25" i="1"/>
  <c r="CN9" i="1"/>
  <c r="CM13" i="1"/>
  <c r="CM18" i="1"/>
  <c r="CM19" i="1"/>
  <c r="CM22" i="1"/>
  <c r="CM23" i="1"/>
  <c r="CM26" i="1"/>
  <c r="CM21" i="1"/>
  <c r="CM16" i="1"/>
  <c r="CM14" i="1"/>
  <c r="CM20" i="1"/>
  <c r="CM17" i="1"/>
  <c r="CM10" i="1"/>
  <c r="CM27" i="1"/>
  <c r="CM11" i="1"/>
  <c r="CM12" i="1"/>
  <c r="CM15" i="1"/>
  <c r="CN23" i="1" l="1"/>
  <c r="CN25" i="1"/>
  <c r="CN27" i="1"/>
  <c r="CN11" i="1"/>
  <c r="CN12" i="1"/>
  <c r="CN15" i="1"/>
  <c r="CN16" i="1"/>
  <c r="CN19" i="1"/>
  <c r="CN20" i="1"/>
  <c r="CN17" i="1"/>
  <c r="CN18" i="1"/>
  <c r="CN21" i="1"/>
  <c r="CN14" i="1"/>
  <c r="CN22" i="1"/>
  <c r="CN26" i="1"/>
  <c r="CO9" i="1"/>
  <c r="CN10" i="1"/>
  <c r="CN13" i="1"/>
  <c r="CN24" i="1"/>
  <c r="CO21" i="1" l="1"/>
  <c r="CO24" i="1"/>
  <c r="CO11" i="1"/>
  <c r="CO27" i="1"/>
  <c r="CO19" i="1"/>
  <c r="CO26" i="1"/>
  <c r="CO25" i="1"/>
  <c r="CO12" i="1"/>
  <c r="CO23" i="1"/>
  <c r="CO14" i="1"/>
  <c r="CO20" i="1"/>
  <c r="CO22" i="1"/>
  <c r="CP9" i="1"/>
  <c r="CO13" i="1"/>
  <c r="CO15" i="1"/>
  <c r="CO17" i="1"/>
  <c r="CO10" i="1"/>
  <c r="CO16" i="1"/>
  <c r="CO18" i="1"/>
  <c r="CP22" i="1" l="1"/>
  <c r="CP26" i="1"/>
  <c r="CP10" i="1"/>
  <c r="CP13" i="1"/>
  <c r="CQ9" i="1"/>
  <c r="CP17" i="1"/>
  <c r="CP23" i="1"/>
  <c r="CP27" i="1"/>
  <c r="CP20" i="1"/>
  <c r="CP11" i="1"/>
  <c r="CP15" i="1"/>
  <c r="CP18" i="1"/>
  <c r="CP21" i="1"/>
  <c r="CP24" i="1"/>
  <c r="CP25" i="1"/>
  <c r="CP12" i="1"/>
  <c r="CP16" i="1"/>
  <c r="CP19" i="1"/>
  <c r="CP14" i="1"/>
  <c r="CQ21" i="1" l="1"/>
  <c r="CQ25" i="1"/>
  <c r="CR9" i="1"/>
  <c r="CQ10" i="1"/>
  <c r="CQ16" i="1"/>
  <c r="CQ19" i="1"/>
  <c r="CQ23" i="1"/>
  <c r="CQ24" i="1"/>
  <c r="CQ12" i="1"/>
  <c r="CQ22" i="1"/>
  <c r="CQ26" i="1"/>
  <c r="CQ11" i="1"/>
  <c r="CQ18" i="1"/>
  <c r="CQ14" i="1"/>
  <c r="CQ20" i="1"/>
  <c r="CQ17" i="1"/>
  <c r="CQ13" i="1"/>
  <c r="CQ27" i="1"/>
  <c r="CQ15" i="1"/>
  <c r="CR23" i="1" l="1"/>
  <c r="CR21" i="1"/>
  <c r="CR27" i="1"/>
  <c r="CR11" i="1"/>
  <c r="CR20" i="1"/>
  <c r="CR15" i="1"/>
  <c r="CR12" i="1"/>
  <c r="CR26" i="1"/>
  <c r="CS9" i="1"/>
  <c r="CR13" i="1"/>
  <c r="CR17" i="1"/>
  <c r="CR18" i="1"/>
  <c r="CR22" i="1"/>
  <c r="CR24" i="1"/>
  <c r="CR14" i="1"/>
  <c r="CR16" i="1"/>
  <c r="CR10" i="1"/>
  <c r="CR19" i="1"/>
  <c r="CR25" i="1"/>
  <c r="CS26" i="1" l="1"/>
  <c r="CS24" i="1"/>
  <c r="CS22" i="1"/>
  <c r="CS15" i="1"/>
  <c r="CS23" i="1"/>
  <c r="CS25" i="1"/>
  <c r="CS19" i="1"/>
  <c r="CS21" i="1"/>
  <c r="CS17" i="1"/>
  <c r="CS18" i="1"/>
  <c r="CS13" i="1"/>
  <c r="CS14" i="1"/>
  <c r="CS20" i="1"/>
  <c r="CS16" i="1"/>
  <c r="CS27" i="1"/>
  <c r="CS10" i="1"/>
  <c r="CT9" i="1"/>
  <c r="CS11" i="1"/>
  <c r="CS12" i="1"/>
  <c r="CT21" i="1" l="1"/>
  <c r="CT14" i="1"/>
  <c r="CT15" i="1"/>
  <c r="CT23" i="1"/>
  <c r="CT25" i="1"/>
  <c r="CT12" i="1"/>
  <c r="CT11" i="1"/>
  <c r="CT20" i="1"/>
  <c r="CT16" i="1"/>
  <c r="CT22" i="1"/>
  <c r="CT27" i="1"/>
  <c r="CT26" i="1"/>
  <c r="CT24" i="1"/>
  <c r="CU9" i="1"/>
  <c r="CT17" i="1"/>
  <c r="CT18" i="1"/>
  <c r="CT13" i="1"/>
  <c r="CT19" i="1"/>
  <c r="CT10" i="1"/>
  <c r="CU18" i="1" l="1"/>
  <c r="CU14" i="1"/>
  <c r="CU17" i="1"/>
  <c r="CU13" i="1"/>
  <c r="CU10" i="1"/>
  <c r="CU27" i="1"/>
  <c r="CU11" i="1"/>
  <c r="CU15" i="1"/>
  <c r="CU24" i="1"/>
  <c r="CU25" i="1"/>
  <c r="CU21" i="1"/>
  <c r="CV9" i="1"/>
  <c r="CU12" i="1"/>
  <c r="CU26" i="1"/>
  <c r="CU20" i="1"/>
  <c r="CU19" i="1"/>
  <c r="CU23" i="1"/>
  <c r="CU22" i="1"/>
  <c r="CU16" i="1"/>
  <c r="CV23" i="1" l="1"/>
  <c r="CV25" i="1"/>
  <c r="CV21" i="1"/>
  <c r="CV22" i="1"/>
  <c r="CV10" i="1"/>
  <c r="CV17" i="1"/>
  <c r="CV16" i="1"/>
  <c r="CV14" i="1"/>
  <c r="CV20" i="1"/>
  <c r="CV11" i="1"/>
  <c r="CV18" i="1"/>
  <c r="CV19" i="1"/>
  <c r="CV15" i="1"/>
  <c r="CV13" i="1"/>
  <c r="CV24" i="1"/>
  <c r="CW9" i="1"/>
  <c r="CV26" i="1"/>
  <c r="CV27" i="1"/>
  <c r="CV12" i="1"/>
  <c r="CW27" i="1" l="1"/>
  <c r="I27" i="1" s="1"/>
  <c r="CW18" i="1"/>
  <c r="I18" i="1" s="1"/>
  <c r="CW21" i="1"/>
  <c r="I21" i="1" s="1"/>
  <c r="CW20" i="1"/>
  <c r="I20" i="1" s="1"/>
  <c r="CW16" i="1"/>
  <c r="I16" i="1" s="1"/>
  <c r="CW22" i="1"/>
  <c r="I22" i="1" s="1"/>
  <c r="CW10" i="1"/>
  <c r="I10" i="1" s="1"/>
  <c r="CW19" i="1"/>
  <c r="I19" i="1" s="1"/>
  <c r="CW15" i="1"/>
  <c r="I15" i="1" s="1"/>
  <c r="CW24" i="1"/>
  <c r="I24" i="1" s="1"/>
  <c r="CW13" i="1"/>
  <c r="I13" i="1" s="1"/>
  <c r="CW11" i="1"/>
  <c r="I11" i="1" s="1"/>
  <c r="CW17" i="1"/>
  <c r="I17" i="1" s="1"/>
  <c r="CW12" i="1"/>
  <c r="I12" i="1" s="1"/>
  <c r="CW25" i="1"/>
  <c r="I25" i="1" s="1"/>
  <c r="CW14" i="1"/>
  <c r="I14" i="1" s="1"/>
  <c r="CW26" i="1"/>
  <c r="I26" i="1" s="1"/>
  <c r="CW23" i="1"/>
  <c r="I23" i="1" s="1"/>
  <c r="H26" i="1" l="1"/>
  <c r="J26" i="1"/>
  <c r="J11" i="1"/>
  <c r="H11" i="1"/>
  <c r="H20" i="1"/>
  <c r="J20" i="1"/>
  <c r="J25" i="1"/>
  <c r="H25" i="1"/>
  <c r="J13" i="1"/>
  <c r="H13" i="1"/>
  <c r="H10" i="1"/>
  <c r="J10" i="1"/>
  <c r="H21" i="1"/>
  <c r="J21" i="1"/>
  <c r="H14" i="1"/>
  <c r="J14" i="1"/>
  <c r="J19" i="1"/>
  <c r="H19" i="1"/>
  <c r="J23" i="1"/>
  <c r="H23" i="1"/>
  <c r="H12" i="1"/>
  <c r="J12" i="1"/>
  <c r="H24" i="1"/>
  <c r="J24" i="1"/>
  <c r="H22" i="1"/>
  <c r="J22" i="1"/>
  <c r="J18" i="1"/>
  <c r="H18" i="1"/>
  <c r="H17" i="1"/>
  <c r="J17" i="1"/>
  <c r="H15" i="1"/>
  <c r="J15" i="1"/>
  <c r="H16" i="1"/>
  <c r="J16" i="1"/>
  <c r="H27" i="1"/>
  <c r="J27" i="1"/>
</calcChain>
</file>

<file path=xl/comments1.xml><?xml version="1.0" encoding="utf-8"?>
<comments xmlns="http://schemas.openxmlformats.org/spreadsheetml/2006/main">
  <authors>
    <author>pc</author>
  </authors>
  <commentList>
    <comment ref="D5" authorId="0" shapeId="0">
      <text>
        <r>
          <rPr>
            <sz val="9"/>
            <color indexed="81"/>
            <rFont val="Tahoma"/>
            <family val="2"/>
          </rPr>
          <t>Enter Project Start Date</t>
        </r>
      </text>
    </comment>
    <comment ref="D6" authorId="0" shapeId="0">
      <text>
        <r>
          <rPr>
            <sz val="9"/>
            <color indexed="81"/>
            <rFont val="Tahoma"/>
            <family val="2"/>
          </rPr>
          <t xml:space="preserve">Enter Project End Date
</t>
        </r>
      </text>
    </comment>
    <comment ref="A28" authorId="0" shapeId="0">
      <text>
        <r>
          <rPr>
            <sz val="9"/>
            <color indexed="81"/>
            <rFont val="Tahoma"/>
            <family val="2"/>
          </rPr>
          <t xml:space="preserve">Select Complete Row and Press Ctrl+D
For Adding New Tasks and Projects.
</t>
        </r>
      </text>
    </comment>
  </commentList>
</comments>
</file>

<file path=xl/sharedStrings.xml><?xml version="1.0" encoding="utf-8"?>
<sst xmlns="http://schemas.openxmlformats.org/spreadsheetml/2006/main" count="78" uniqueCount="56">
  <si>
    <t>Project Name</t>
  </si>
  <si>
    <t>Project Leader</t>
  </si>
  <si>
    <t>Client's Name</t>
  </si>
  <si>
    <t>Project Start Date</t>
  </si>
  <si>
    <t>Project End Date</t>
  </si>
  <si>
    <t>Project Length</t>
  </si>
  <si>
    <t>Home Renovation</t>
  </si>
  <si>
    <t>Jhone</t>
  </si>
  <si>
    <t>John Deer</t>
  </si>
  <si>
    <t>Level</t>
  </si>
  <si>
    <t>Task</t>
  </si>
  <si>
    <t>Assiagn To</t>
  </si>
  <si>
    <t>Start Date</t>
  </si>
  <si>
    <t>End Date</t>
  </si>
  <si>
    <t># of work Days</t>
  </si>
  <si>
    <t>Meeting and site survey</t>
  </si>
  <si>
    <t>Meeting with John Dee</t>
  </si>
  <si>
    <t>Site Survey</t>
  </si>
  <si>
    <t>Design and Material calculations</t>
  </si>
  <si>
    <t>Renovation desigh-1</t>
  </si>
  <si>
    <t>Material calculation - 1</t>
  </si>
  <si>
    <t>Internal Review</t>
  </si>
  <si>
    <t>Renovation desigh-2</t>
  </si>
  <si>
    <t>Material calculation - 2</t>
  </si>
  <si>
    <t>Proposal</t>
  </si>
  <si>
    <t>Design and Budget Approval</t>
  </si>
  <si>
    <t>Meeting with John Deer</t>
  </si>
  <si>
    <t>Design Approval</t>
  </si>
  <si>
    <t>Preparation</t>
  </si>
  <si>
    <t>Vendor Preparation</t>
  </si>
  <si>
    <t>Material Preparation</t>
  </si>
  <si>
    <t>Worker Preparation</t>
  </si>
  <si>
    <t>Renovation</t>
  </si>
  <si>
    <t>John Deodeo</t>
  </si>
  <si>
    <t>John Deo</t>
  </si>
  <si>
    <t>Jenifer</t>
  </si>
  <si>
    <t>Bruce Tailor</t>
  </si>
  <si>
    <t>Jaime Sonders</t>
  </si>
  <si>
    <t>Mark</t>
  </si>
  <si>
    <t>No.</t>
  </si>
  <si>
    <t xml:space="preserve">Date </t>
  </si>
  <si>
    <t>Description</t>
  </si>
  <si>
    <t>Offical Holidays</t>
  </si>
  <si>
    <t>Call Days</t>
  </si>
  <si>
    <t>% Done</t>
  </si>
  <si>
    <t>Remaining</t>
  </si>
  <si>
    <t>HOLIDAYS</t>
  </si>
  <si>
    <t>Project 1</t>
  </si>
  <si>
    <t>Holidays</t>
  </si>
  <si>
    <t>Weekend</t>
  </si>
  <si>
    <t>Days Completed</t>
  </si>
  <si>
    <t>Days Remaining</t>
  </si>
  <si>
    <t>Not Started</t>
  </si>
  <si>
    <t>In Progress</t>
  </si>
  <si>
    <t>Completed</t>
  </si>
  <si>
    <t>Inprogress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</si>
</sst>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1"/>
      <color theme="4" tint="0.3999755851924192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24994659260841701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44">
    <xf numFmtId="0" fontId="0" fillId="0" borderId="0" xfId="0"/>
    <xf numFmtId="15" fontId="0" fillId="0" borderId="0" xfId="0" applyNumberFormat="1"/>
    <xf numFmtId="0" fontId="0" fillId="0" borderId="0" xfId="0" applyNumberFormat="1"/>
    <xf numFmtId="0" fontId="2" fillId="0" borderId="4" xfId="0" applyFont="1" applyBorder="1"/>
    <xf numFmtId="0" fontId="2" fillId="0" borderId="5" xfId="0" applyFont="1" applyBorder="1"/>
    <xf numFmtId="0" fontId="0" fillId="3" borderId="2" xfId="0" applyFill="1" applyBorder="1" applyAlignment="1">
      <alignment horizontal="center" vertical="center"/>
    </xf>
    <xf numFmtId="15" fontId="0" fillId="3" borderId="2" xfId="0" applyNumberFormat="1" applyFill="1" applyBorder="1" applyAlignment="1">
      <alignment horizontal="center" vertical="center"/>
    </xf>
    <xf numFmtId="0" fontId="0" fillId="0" borderId="0" xfId="0" applyAlignment="1"/>
    <xf numFmtId="0" fontId="0" fillId="3" borderId="7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4" xfId="0" applyBorder="1"/>
    <xf numFmtId="0" fontId="0" fillId="4" borderId="6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7" fillId="0" borderId="0" xfId="0" applyFont="1"/>
    <xf numFmtId="0" fontId="0" fillId="5" borderId="0" xfId="0" applyFill="1"/>
    <xf numFmtId="0" fontId="0" fillId="2" borderId="0" xfId="0" applyFill="1"/>
    <xf numFmtId="0" fontId="3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 wrapText="1"/>
    </xf>
    <xf numFmtId="0" fontId="3" fillId="6" borderId="0" xfId="0" applyFont="1" applyFill="1" applyAlignment="1">
      <alignment horizontal="center" vertical="center" textRotation="90" wrapText="1"/>
    </xf>
    <xf numFmtId="15" fontId="0" fillId="6" borderId="0" xfId="0" applyNumberFormat="1" applyFill="1" applyAlignment="1">
      <alignment textRotation="90"/>
    </xf>
    <xf numFmtId="0" fontId="0" fillId="6" borderId="0" xfId="0" applyFill="1"/>
    <xf numFmtId="0" fontId="2" fillId="7" borderId="0" xfId="0" applyFont="1" applyFill="1"/>
    <xf numFmtId="10" fontId="2" fillId="0" borderId="0" xfId="0" applyNumberFormat="1" applyFont="1"/>
    <xf numFmtId="9" fontId="8" fillId="0" borderId="0" xfId="0" applyNumberFormat="1" applyFont="1"/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2" borderId="1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0" xfId="2" applyFont="1" applyAlignment="1">
      <alignment horizontal="center"/>
    </xf>
    <xf numFmtId="0" fontId="3" fillId="0" borderId="0" xfId="0" applyFont="1" applyAlignment="1">
      <alignment horizontal="center"/>
    </xf>
    <xf numFmtId="0" fontId="10" fillId="0" borderId="4" xfId="0" applyFont="1" applyBorder="1"/>
    <xf numFmtId="15" fontId="10" fillId="0" borderId="4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/>
    </xf>
    <xf numFmtId="9" fontId="10" fillId="0" borderId="4" xfId="1" applyFont="1" applyBorder="1" applyAlignment="1">
      <alignment horizontal="center" vertical="center"/>
    </xf>
    <xf numFmtId="0" fontId="10" fillId="0" borderId="5" xfId="0" applyFont="1" applyBorder="1"/>
    <xf numFmtId="15" fontId="10" fillId="0" borderId="5" xfId="0" applyNumberFormat="1" applyFont="1" applyBorder="1" applyAlignment="1">
      <alignment horizontal="center" vertical="center"/>
    </xf>
    <xf numFmtId="0" fontId="10" fillId="0" borderId="5" xfId="0" applyNumberFormat="1" applyFont="1" applyBorder="1" applyAlignment="1">
      <alignment horizontal="center" vertical="center"/>
    </xf>
    <xf numFmtId="9" fontId="10" fillId="0" borderId="5" xfId="1" applyFont="1" applyBorder="1" applyAlignment="1">
      <alignment horizontal="center" vertical="center"/>
    </xf>
  </cellXfs>
  <cellStyles count="3">
    <cellStyle name="Hyperlink" xfId="2" builtinId="8"/>
    <cellStyle name="Normal" xfId="0" builtinId="0"/>
    <cellStyle name="Percent" xfId="1" builtinId="5"/>
  </cellStyles>
  <dxfs count="11">
    <dxf>
      <font>
        <color theme="8" tint="-0.24994659260841701"/>
        <name val="Calibri Light"/>
        <scheme val="none"/>
      </font>
      <fill>
        <patternFill patternType="mediumGray">
          <fgColor auto="1"/>
          <bgColor theme="4" tint="-0.24994659260841701"/>
        </patternFill>
      </fill>
    </dxf>
    <dxf>
      <font>
        <color theme="4" tint="0.79998168889431442"/>
        <name val="Calibri Light"/>
        <scheme val="none"/>
      </font>
      <fill>
        <patternFill>
          <bgColor theme="4" tint="0.79998168889431442"/>
        </patternFill>
      </fill>
    </dxf>
    <dxf>
      <font>
        <color theme="9"/>
      </font>
      <fill>
        <patternFill>
          <bgColor theme="9"/>
        </patternFill>
      </fill>
    </dxf>
    <dxf>
      <fill>
        <patternFill patternType="solid"/>
      </fill>
      <border>
        <left style="thin">
          <color rgb="FFFF0000"/>
        </left>
        <right style="thin">
          <color rgb="FFFF0000"/>
        </right>
        <vertical/>
        <horizontal/>
      </border>
    </dxf>
    <dxf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indexed="64"/>
        </left>
        <right/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  <border diagonalUp="0" diagonalDown="0">
        <left/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border outline="0">
        <top style="dotted">
          <color indexed="64"/>
        </top>
      </border>
    </dxf>
    <dxf>
      <border outline="0">
        <left style="dotted">
          <color indexed="64"/>
        </left>
        <right style="dotted">
          <color indexed="64"/>
        </right>
        <top style="thin">
          <color indexed="64"/>
        </top>
        <bottom style="dotted">
          <color indexed="64"/>
        </bottom>
      </border>
    </dxf>
    <dxf>
      <border outline="0">
        <bottom style="dotted">
          <color indexed="64"/>
        </bottom>
      </border>
    </dxf>
    <dxf>
      <fill>
        <patternFill patternType="solid">
          <fgColor indexed="64"/>
          <bgColor theme="2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 style="dotted">
          <color indexed="64"/>
        </right>
        <top/>
        <bottom/>
      </border>
    </dxf>
  </dxfs>
  <tableStyles count="0" defaultTableStyle="TableStyleMedium2" defaultPivotStyle="PivotStyleLight16"/>
  <colors>
    <mruColors>
      <color rgb="FFFFCCCC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ln w="38100"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38100"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3D2D-43B5-890D-F719142B953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8100"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D2D-43B5-890D-F719142B9530}"/>
              </c:ext>
            </c:extLst>
          </c:dPt>
          <c:dLbls>
            <c:delete val="1"/>
          </c:dLbls>
          <c:cat>
            <c:strRef>
              <c:f>'Gantt Chart'!$H$6:$H$7</c:f>
              <c:strCache>
                <c:ptCount val="2"/>
                <c:pt idx="0">
                  <c:v>Days Completed</c:v>
                </c:pt>
                <c:pt idx="1">
                  <c:v>Days Remaining</c:v>
                </c:pt>
              </c:strCache>
            </c:strRef>
          </c:cat>
          <c:val>
            <c:numRef>
              <c:f>'Gantt Chart'!$I$6:$I$7</c:f>
              <c:numCache>
                <c:formatCode>0.00%</c:formatCode>
                <c:ptCount val="2"/>
                <c:pt idx="0" formatCode="0%">
                  <c:v>0.75585789871504139</c:v>
                </c:pt>
                <c:pt idx="1">
                  <c:v>0.24414210128495861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A0-416D-8B35-AA8497BF67C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9"/>
      </c:doughnutChart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Overall</a:t>
            </a:r>
            <a:r>
              <a:rPr lang="en-GB" baseline="0"/>
              <a:t> Task Progress</a:t>
            </a:r>
            <a:endParaRPr lang="en-GB"/>
          </a:p>
        </c:rich>
      </c:tx>
      <c:layout>
        <c:manualLayout>
          <c:xMode val="edge"/>
          <c:yMode val="edge"/>
          <c:x val="0.18504820625601351"/>
          <c:y val="5.72070982594752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Sheet1!$H$4</c:f>
              <c:strCache>
                <c:ptCount val="1"/>
                <c:pt idx="0">
                  <c:v>Not Started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Sheet1!$I$4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8B-4E27-9C67-8DCDDFE23613}"/>
            </c:ext>
          </c:extLst>
        </c:ser>
        <c:ser>
          <c:idx val="1"/>
          <c:order val="1"/>
          <c:tx>
            <c:strRef>
              <c:f>Sheet1!$H$5</c:f>
              <c:strCache>
                <c:ptCount val="1"/>
                <c:pt idx="0">
                  <c:v>In Progress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Sheet1!$I$5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8B-4E27-9C67-8DCDDFE23613}"/>
            </c:ext>
          </c:extLst>
        </c:ser>
        <c:ser>
          <c:idx val="2"/>
          <c:order val="2"/>
          <c:tx>
            <c:strRef>
              <c:f>Sheet1!$H$6</c:f>
              <c:strCache>
                <c:ptCount val="1"/>
                <c:pt idx="0">
                  <c:v>Completed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Sheet1!$I$6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8B-4E27-9C67-8DCDDFE2361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100"/>
        <c:axId val="1137431872"/>
        <c:axId val="1137432704"/>
      </c:barChart>
      <c:catAx>
        <c:axId val="113743187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137432704"/>
        <c:crosses val="autoZero"/>
        <c:auto val="1"/>
        <c:lblAlgn val="ctr"/>
        <c:lblOffset val="100"/>
        <c:noMultiLvlLbl val="0"/>
      </c:catAx>
      <c:valAx>
        <c:axId val="11374327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37431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4.2666666666666686E-2"/>
          <c:y val="0.3154977477477478"/>
          <c:w val="0.82059259259259254"/>
          <c:h val="0.160896396396396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Task Percentage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'Gantt Chart'!$H$9</c:f>
              <c:strCache>
                <c:ptCount val="1"/>
                <c:pt idx="0">
                  <c:v>% Done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'Gantt Chart'!$C$10:$C$27</c:f>
              <c:strCache>
                <c:ptCount val="18"/>
                <c:pt idx="0">
                  <c:v>Meeting and site survey</c:v>
                </c:pt>
                <c:pt idx="1">
                  <c:v>Meeting with John Dee</c:v>
                </c:pt>
                <c:pt idx="2">
                  <c:v>Site Survey</c:v>
                </c:pt>
                <c:pt idx="3">
                  <c:v>Design and Material calculations</c:v>
                </c:pt>
                <c:pt idx="4">
                  <c:v>Renovation desigh-1</c:v>
                </c:pt>
                <c:pt idx="5">
                  <c:v>Material calculation - 1</c:v>
                </c:pt>
                <c:pt idx="6">
                  <c:v>Internal Review</c:v>
                </c:pt>
                <c:pt idx="7">
                  <c:v>Renovation desigh-2</c:v>
                </c:pt>
                <c:pt idx="8">
                  <c:v>Material calculation - 2</c:v>
                </c:pt>
                <c:pt idx="9">
                  <c:v>Proposal</c:v>
                </c:pt>
                <c:pt idx="10">
                  <c:v>Design and Budget Approval</c:v>
                </c:pt>
                <c:pt idx="11">
                  <c:v>Meeting with John Deer</c:v>
                </c:pt>
                <c:pt idx="12">
                  <c:v>Design Approval</c:v>
                </c:pt>
                <c:pt idx="13">
                  <c:v>Preparation</c:v>
                </c:pt>
                <c:pt idx="14">
                  <c:v>Vendor Preparation</c:v>
                </c:pt>
                <c:pt idx="15">
                  <c:v>Material Preparation</c:v>
                </c:pt>
                <c:pt idx="16">
                  <c:v>Worker Preparation</c:v>
                </c:pt>
                <c:pt idx="17">
                  <c:v>Renovation</c:v>
                </c:pt>
              </c:strCache>
            </c:strRef>
          </c:cat>
          <c:val>
            <c:numRef>
              <c:f>'Gantt Chart'!$H$10:$H$27</c:f>
              <c:numCache>
                <c:formatCode>0%</c:formatCode>
                <c:ptCount val="18"/>
                <c:pt idx="0">
                  <c:v>0.66666666666666663</c:v>
                </c:pt>
                <c:pt idx="1">
                  <c:v>0.5</c:v>
                </c:pt>
                <c:pt idx="2">
                  <c:v>0.66666666666666663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0.5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0.66666666666666663</c:v>
                </c:pt>
                <c:pt idx="13">
                  <c:v>0.66666666666666663</c:v>
                </c:pt>
                <c:pt idx="14">
                  <c:v>0.5714285714285714</c:v>
                </c:pt>
                <c:pt idx="15">
                  <c:v>0.5714285714285714</c:v>
                </c:pt>
                <c:pt idx="16">
                  <c:v>0.8571428571428571</c:v>
                </c:pt>
                <c:pt idx="17">
                  <c:v>0.93877551020408168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84-4276-BFB1-A67BFF382D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465161728"/>
        <c:axId val="1465162272"/>
        <c:axId val="0"/>
      </c:bar3DChart>
      <c:catAx>
        <c:axId val="146516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5162272"/>
        <c:crosses val="autoZero"/>
        <c:auto val="1"/>
        <c:lblAlgn val="ctr"/>
        <c:lblOffset val="100"/>
        <c:noMultiLvlLbl val="0"/>
      </c:catAx>
      <c:valAx>
        <c:axId val="146516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5161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Done &amp; Remaining Days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'Gantt Chart'!$H$9</c:f>
              <c:strCache>
                <c:ptCount val="1"/>
                <c:pt idx="0">
                  <c:v>% Done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  <a:sp3d contourW="9525">
              <a:contourClr>
                <a:schemeClr val="accent6">
                  <a:shade val="95000"/>
                </a:schemeClr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'Gantt Chart'!$D$10:$D$27</c:f>
              <c:strCache>
                <c:ptCount val="18"/>
                <c:pt idx="0">
                  <c:v>John Deodeo</c:v>
                </c:pt>
                <c:pt idx="1">
                  <c:v>Jenifer</c:v>
                </c:pt>
                <c:pt idx="2">
                  <c:v>John Deo</c:v>
                </c:pt>
                <c:pt idx="3">
                  <c:v>Jenifer</c:v>
                </c:pt>
                <c:pt idx="4">
                  <c:v>Bruce Tailor</c:v>
                </c:pt>
                <c:pt idx="5">
                  <c:v>Bruce Tailor</c:v>
                </c:pt>
                <c:pt idx="6">
                  <c:v>John Deodeo</c:v>
                </c:pt>
                <c:pt idx="7">
                  <c:v>John Deodeo</c:v>
                </c:pt>
                <c:pt idx="8">
                  <c:v>Jenifer</c:v>
                </c:pt>
                <c:pt idx="9">
                  <c:v>John Deodeo</c:v>
                </c:pt>
                <c:pt idx="10">
                  <c:v>Bruce Tailor</c:v>
                </c:pt>
                <c:pt idx="11">
                  <c:v>Jaime Sonders</c:v>
                </c:pt>
                <c:pt idx="12">
                  <c:v>John Deodeo</c:v>
                </c:pt>
                <c:pt idx="13">
                  <c:v>Mark</c:v>
                </c:pt>
                <c:pt idx="14">
                  <c:v>Jaime Sonders</c:v>
                </c:pt>
                <c:pt idx="15">
                  <c:v>John Deodeo</c:v>
                </c:pt>
                <c:pt idx="16">
                  <c:v>Mark</c:v>
                </c:pt>
                <c:pt idx="17">
                  <c:v>Jaime Sonders</c:v>
                </c:pt>
              </c:strCache>
            </c:strRef>
          </c:cat>
          <c:val>
            <c:numRef>
              <c:f>'Gantt Chart'!$H$10:$H$27</c:f>
              <c:numCache>
                <c:formatCode>0%</c:formatCode>
                <c:ptCount val="18"/>
                <c:pt idx="0">
                  <c:v>0.66666666666666663</c:v>
                </c:pt>
                <c:pt idx="1">
                  <c:v>0.5</c:v>
                </c:pt>
                <c:pt idx="2">
                  <c:v>0.66666666666666663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0.5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0.66666666666666663</c:v>
                </c:pt>
                <c:pt idx="13">
                  <c:v>0.66666666666666663</c:v>
                </c:pt>
                <c:pt idx="14">
                  <c:v>0.5714285714285714</c:v>
                </c:pt>
                <c:pt idx="15">
                  <c:v>0.5714285714285714</c:v>
                </c:pt>
                <c:pt idx="16">
                  <c:v>0.8571428571428571</c:v>
                </c:pt>
                <c:pt idx="17">
                  <c:v>0.93877551020408168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5C-448A-82BB-EB24C63F3B74}"/>
            </c:ext>
          </c:extLst>
        </c:ser>
        <c:ser>
          <c:idx val="1"/>
          <c:order val="1"/>
          <c:tx>
            <c:strRef>
              <c:f>'Gantt Chart'!$J$9</c:f>
              <c:strCache>
                <c:ptCount val="1"/>
                <c:pt idx="0">
                  <c:v>Remaining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5">
                  <a:shade val="95000"/>
                </a:schemeClr>
              </a:solidFill>
              <a:round/>
            </a:ln>
            <a:effectLst/>
            <a:sp3d contourW="9525">
              <a:contourClr>
                <a:schemeClr val="accent5">
                  <a:shade val="95000"/>
                </a:schemeClr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'Gantt Chart'!$D$10:$D$27</c:f>
              <c:strCache>
                <c:ptCount val="18"/>
                <c:pt idx="0">
                  <c:v>John Deodeo</c:v>
                </c:pt>
                <c:pt idx="1">
                  <c:v>Jenifer</c:v>
                </c:pt>
                <c:pt idx="2">
                  <c:v>John Deo</c:v>
                </c:pt>
                <c:pt idx="3">
                  <c:v>Jenifer</c:v>
                </c:pt>
                <c:pt idx="4">
                  <c:v>Bruce Tailor</c:v>
                </c:pt>
                <c:pt idx="5">
                  <c:v>Bruce Tailor</c:v>
                </c:pt>
                <c:pt idx="6">
                  <c:v>John Deodeo</c:v>
                </c:pt>
                <c:pt idx="7">
                  <c:v>John Deodeo</c:v>
                </c:pt>
                <c:pt idx="8">
                  <c:v>Jenifer</c:v>
                </c:pt>
                <c:pt idx="9">
                  <c:v>John Deodeo</c:v>
                </c:pt>
                <c:pt idx="10">
                  <c:v>Bruce Tailor</c:v>
                </c:pt>
                <c:pt idx="11">
                  <c:v>Jaime Sonders</c:v>
                </c:pt>
                <c:pt idx="12">
                  <c:v>John Deodeo</c:v>
                </c:pt>
                <c:pt idx="13">
                  <c:v>Mark</c:v>
                </c:pt>
                <c:pt idx="14">
                  <c:v>Jaime Sonders</c:v>
                </c:pt>
                <c:pt idx="15">
                  <c:v>John Deodeo</c:v>
                </c:pt>
                <c:pt idx="16">
                  <c:v>Mark</c:v>
                </c:pt>
                <c:pt idx="17">
                  <c:v>Jaime Sonders</c:v>
                </c:pt>
              </c:strCache>
            </c:strRef>
          </c:cat>
          <c:val>
            <c:numRef>
              <c:f>'Gantt Chart'!$J$10:$J$27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1</c:v>
                </c:pt>
                <c:pt idx="1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5C-448A-82BB-EB24C63F3B7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465177504"/>
        <c:axId val="1465175328"/>
        <c:axId val="0"/>
      </c:bar3DChart>
      <c:catAx>
        <c:axId val="1465177504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5175328"/>
        <c:crosses val="autoZero"/>
        <c:auto val="1"/>
        <c:lblAlgn val="ctr"/>
        <c:lblOffset val="100"/>
        <c:noMultiLvlLbl val="0"/>
      </c:catAx>
      <c:valAx>
        <c:axId val="146517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5177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89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iagrams/_rels/data1.xml.rels><?xml version="1.0" encoding="UTF-8" standalone="yes"?>
<Relationships xmlns="http://schemas.openxmlformats.org/package/2006/relationships"><Relationship Id="rId3" Type="http://schemas.openxmlformats.org/officeDocument/2006/relationships/hyperlink" Target="#Dashboard!A1"/><Relationship Id="rId2" Type="http://schemas.openxmlformats.org/officeDocument/2006/relationships/hyperlink" Target="#'Gantt Chart'!A1"/><Relationship Id="rId1" Type="http://schemas.openxmlformats.org/officeDocument/2006/relationships/hyperlink" Target="#Settings!A1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52237BC-0215-4C72-BE3F-821BA5C6688C}" type="doc">
      <dgm:prSet loTypeId="urn:microsoft.com/office/officeart/2005/8/layout/list1" loCatId="list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AB0B35D8-F567-46CE-ACD6-BD76E062AFF2}">
      <dgm:prSet phldrT="[Text]"/>
      <dgm:spPr/>
      <dgm:t>
        <a:bodyPr/>
        <a:lstStyle/>
        <a:p>
          <a:r>
            <a:rPr lang="en-US"/>
            <a:t>Settings</a:t>
          </a:r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1"/>
          </dgm14:cNvPr>
        </a:ext>
      </dgm:extLst>
    </dgm:pt>
    <dgm:pt modelId="{59856870-60A3-400D-BB4F-6A5BC3E26329}" type="parTrans" cxnId="{242D1949-6E49-4A96-AE05-D10D8135A779}">
      <dgm:prSet/>
      <dgm:spPr/>
      <dgm:t>
        <a:bodyPr/>
        <a:lstStyle/>
        <a:p>
          <a:endParaRPr lang="en-US"/>
        </a:p>
      </dgm:t>
    </dgm:pt>
    <dgm:pt modelId="{94747BAC-5533-40EB-9251-CFB2337E1305}" type="sibTrans" cxnId="{242D1949-6E49-4A96-AE05-D10D8135A779}">
      <dgm:prSet/>
      <dgm:spPr/>
      <dgm:t>
        <a:bodyPr/>
        <a:lstStyle/>
        <a:p>
          <a:endParaRPr lang="en-US"/>
        </a:p>
      </dgm:t>
    </dgm:pt>
    <dgm:pt modelId="{DAEFED0C-9713-4BF4-8493-96743B215581}">
      <dgm:prSet phldrT="[Text]"/>
      <dgm:spPr/>
      <dgm:t>
        <a:bodyPr/>
        <a:lstStyle/>
        <a:p>
          <a:r>
            <a:rPr lang="en-US"/>
            <a:t>Gantt Chart</a:t>
          </a:r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2"/>
          </dgm14:cNvPr>
        </a:ext>
      </dgm:extLst>
    </dgm:pt>
    <dgm:pt modelId="{AFC8DBDE-EE7C-4314-B707-7082412B1152}" type="parTrans" cxnId="{F98EF956-D7DC-4ABC-A790-1578B0332771}">
      <dgm:prSet/>
      <dgm:spPr/>
      <dgm:t>
        <a:bodyPr/>
        <a:lstStyle/>
        <a:p>
          <a:endParaRPr lang="en-US"/>
        </a:p>
      </dgm:t>
    </dgm:pt>
    <dgm:pt modelId="{9F268E6D-753E-48E3-B229-73957E9B3F98}" type="sibTrans" cxnId="{F98EF956-D7DC-4ABC-A790-1578B0332771}">
      <dgm:prSet/>
      <dgm:spPr/>
      <dgm:t>
        <a:bodyPr/>
        <a:lstStyle/>
        <a:p>
          <a:endParaRPr lang="en-US"/>
        </a:p>
      </dgm:t>
    </dgm:pt>
    <dgm:pt modelId="{94266BE5-C5A6-42BA-86F8-0604BA8DE0AF}">
      <dgm:prSet phldrT="[Text]"/>
      <dgm:spPr/>
      <dgm:t>
        <a:bodyPr/>
        <a:lstStyle/>
        <a:p>
          <a:r>
            <a:rPr lang="en-US"/>
            <a:t>Dashboard</a:t>
          </a:r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3"/>
          </dgm14:cNvPr>
        </a:ext>
      </dgm:extLst>
    </dgm:pt>
    <dgm:pt modelId="{1B53427D-BB51-4C3A-BCAF-A63FAAD5897E}" type="parTrans" cxnId="{FAABB032-AD5D-44ED-B2F7-B9FBE244D7BF}">
      <dgm:prSet/>
      <dgm:spPr/>
      <dgm:t>
        <a:bodyPr/>
        <a:lstStyle/>
        <a:p>
          <a:endParaRPr lang="en-US"/>
        </a:p>
      </dgm:t>
    </dgm:pt>
    <dgm:pt modelId="{1936E952-7015-4174-AA68-D5784A16AC8D}" type="sibTrans" cxnId="{FAABB032-AD5D-44ED-B2F7-B9FBE244D7BF}">
      <dgm:prSet/>
      <dgm:spPr/>
      <dgm:t>
        <a:bodyPr/>
        <a:lstStyle/>
        <a:p>
          <a:endParaRPr lang="en-US"/>
        </a:p>
      </dgm:t>
    </dgm:pt>
    <dgm:pt modelId="{E4AFC44D-4AE1-4369-BDE6-65853749EB40}" type="pres">
      <dgm:prSet presAssocID="{E52237BC-0215-4C72-BE3F-821BA5C6688C}" presName="linear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3887F196-6A5E-4E2B-8970-722EDC589A71}" type="pres">
      <dgm:prSet presAssocID="{AB0B35D8-F567-46CE-ACD6-BD76E062AFF2}" presName="parentLin" presStyleCnt="0"/>
      <dgm:spPr/>
    </dgm:pt>
    <dgm:pt modelId="{AF10D977-057F-4649-A917-655E5C5E1A4A}" type="pres">
      <dgm:prSet presAssocID="{AB0B35D8-F567-46CE-ACD6-BD76E062AFF2}" presName="parentLeftMargin" presStyleLbl="node1" presStyleIdx="0" presStyleCnt="3"/>
      <dgm:spPr/>
      <dgm:t>
        <a:bodyPr/>
        <a:lstStyle/>
        <a:p>
          <a:endParaRPr lang="en-US"/>
        </a:p>
      </dgm:t>
    </dgm:pt>
    <dgm:pt modelId="{1289B713-E8AD-4E9C-8D67-34654DA935AB}" type="pres">
      <dgm:prSet presAssocID="{AB0B35D8-F567-46CE-ACD6-BD76E062AFF2}" presName="parentText" presStyleLbl="node1" presStyleIdx="0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AF25D87A-1FB8-417D-93E3-6AE796EB0D2C}" type="pres">
      <dgm:prSet presAssocID="{AB0B35D8-F567-46CE-ACD6-BD76E062AFF2}" presName="negativeSpace" presStyleCnt="0"/>
      <dgm:spPr/>
    </dgm:pt>
    <dgm:pt modelId="{E8B009B1-EB47-437D-B3B9-612DE0830B5F}" type="pres">
      <dgm:prSet presAssocID="{AB0B35D8-F567-46CE-ACD6-BD76E062AFF2}" presName="childText" presStyleLbl="conFgAcc1" presStyleIdx="0" presStyleCnt="3" custLinFactNeighborX="1032" custLinFactNeighborY="-5334">
        <dgm:presLayoutVars>
          <dgm:bulletEnabled val="1"/>
        </dgm:presLayoutVars>
      </dgm:prSet>
      <dgm:spPr/>
    </dgm:pt>
    <dgm:pt modelId="{F5E10BCB-F155-4153-A5B4-842833B8F7A6}" type="pres">
      <dgm:prSet presAssocID="{94747BAC-5533-40EB-9251-CFB2337E1305}" presName="spaceBetweenRectangles" presStyleCnt="0"/>
      <dgm:spPr/>
    </dgm:pt>
    <dgm:pt modelId="{7ABD73E1-F78F-4003-87C5-FE3E8BF806E8}" type="pres">
      <dgm:prSet presAssocID="{DAEFED0C-9713-4BF4-8493-96743B215581}" presName="parentLin" presStyleCnt="0"/>
      <dgm:spPr/>
    </dgm:pt>
    <dgm:pt modelId="{AF1A1A03-C9B9-4D00-8F49-49CC70349222}" type="pres">
      <dgm:prSet presAssocID="{DAEFED0C-9713-4BF4-8493-96743B215581}" presName="parentLeftMargin" presStyleLbl="node1" presStyleIdx="0" presStyleCnt="3"/>
      <dgm:spPr/>
      <dgm:t>
        <a:bodyPr/>
        <a:lstStyle/>
        <a:p>
          <a:endParaRPr lang="en-US"/>
        </a:p>
      </dgm:t>
    </dgm:pt>
    <dgm:pt modelId="{A80A5DDA-0FA6-46CA-A5B5-EB96F8753BDD}" type="pres">
      <dgm:prSet presAssocID="{DAEFED0C-9713-4BF4-8493-96743B215581}" presName="parentText" presStyleLbl="node1" presStyleIdx="1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85D3E0F2-936A-48B2-B63C-831738A09FCB}" type="pres">
      <dgm:prSet presAssocID="{DAEFED0C-9713-4BF4-8493-96743B215581}" presName="negativeSpace" presStyleCnt="0"/>
      <dgm:spPr/>
    </dgm:pt>
    <dgm:pt modelId="{FAA9667A-EE44-4286-9CD4-D150B851ED18}" type="pres">
      <dgm:prSet presAssocID="{DAEFED0C-9713-4BF4-8493-96743B215581}" presName="childText" presStyleLbl="conFgAcc1" presStyleIdx="1" presStyleCnt="3">
        <dgm:presLayoutVars>
          <dgm:bulletEnabled val="1"/>
        </dgm:presLayoutVars>
      </dgm:prSet>
      <dgm:spPr/>
    </dgm:pt>
    <dgm:pt modelId="{476E6A24-A0C7-4E31-B023-ED0AA5E2A0DC}" type="pres">
      <dgm:prSet presAssocID="{9F268E6D-753E-48E3-B229-73957E9B3F98}" presName="spaceBetweenRectangles" presStyleCnt="0"/>
      <dgm:spPr/>
    </dgm:pt>
    <dgm:pt modelId="{80392A8C-611E-4E48-8DAA-218C8CF67C62}" type="pres">
      <dgm:prSet presAssocID="{94266BE5-C5A6-42BA-86F8-0604BA8DE0AF}" presName="parentLin" presStyleCnt="0"/>
      <dgm:spPr/>
    </dgm:pt>
    <dgm:pt modelId="{4406E864-B7AF-4244-B76E-1FB4A82A5807}" type="pres">
      <dgm:prSet presAssocID="{94266BE5-C5A6-42BA-86F8-0604BA8DE0AF}" presName="parentLeftMargin" presStyleLbl="node1" presStyleIdx="1" presStyleCnt="3"/>
      <dgm:spPr/>
      <dgm:t>
        <a:bodyPr/>
        <a:lstStyle/>
        <a:p>
          <a:endParaRPr lang="en-US"/>
        </a:p>
      </dgm:t>
    </dgm:pt>
    <dgm:pt modelId="{8E3DBB2F-61DF-4FE3-B3DC-E9762BD0F56D}" type="pres">
      <dgm:prSet presAssocID="{94266BE5-C5A6-42BA-86F8-0604BA8DE0AF}" presName="parentText" presStyleLbl="node1" presStyleIdx="2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E94AC7E7-B280-458F-B501-5D5349CC233F}" type="pres">
      <dgm:prSet presAssocID="{94266BE5-C5A6-42BA-86F8-0604BA8DE0AF}" presName="negativeSpace" presStyleCnt="0"/>
      <dgm:spPr/>
    </dgm:pt>
    <dgm:pt modelId="{FA796F9C-4ED7-4E2E-A95D-364CF1ACAED7}" type="pres">
      <dgm:prSet presAssocID="{94266BE5-C5A6-42BA-86F8-0604BA8DE0AF}" presName="childText" presStyleLbl="conFgAcc1" presStyleIdx="2" presStyleCnt="3">
        <dgm:presLayoutVars>
          <dgm:bulletEnabled val="1"/>
        </dgm:presLayoutVars>
      </dgm:prSet>
      <dgm:spPr/>
    </dgm:pt>
  </dgm:ptLst>
  <dgm:cxnLst>
    <dgm:cxn modelId="{242D1949-6E49-4A96-AE05-D10D8135A779}" srcId="{E52237BC-0215-4C72-BE3F-821BA5C6688C}" destId="{AB0B35D8-F567-46CE-ACD6-BD76E062AFF2}" srcOrd="0" destOrd="0" parTransId="{59856870-60A3-400D-BB4F-6A5BC3E26329}" sibTransId="{94747BAC-5533-40EB-9251-CFB2337E1305}"/>
    <dgm:cxn modelId="{0C36980E-4079-42C8-AAAF-F2416F5C0171}" type="presOf" srcId="{94266BE5-C5A6-42BA-86F8-0604BA8DE0AF}" destId="{4406E864-B7AF-4244-B76E-1FB4A82A5807}" srcOrd="0" destOrd="0" presId="urn:microsoft.com/office/officeart/2005/8/layout/list1"/>
    <dgm:cxn modelId="{86D4BDDA-C845-438A-A95C-2DE38DD263DB}" type="presOf" srcId="{E52237BC-0215-4C72-BE3F-821BA5C6688C}" destId="{E4AFC44D-4AE1-4369-BDE6-65853749EB40}" srcOrd="0" destOrd="0" presId="urn:microsoft.com/office/officeart/2005/8/layout/list1"/>
    <dgm:cxn modelId="{BBB7363B-0D6D-456E-84FA-A86FCD644202}" type="presOf" srcId="{DAEFED0C-9713-4BF4-8493-96743B215581}" destId="{A80A5DDA-0FA6-46CA-A5B5-EB96F8753BDD}" srcOrd="1" destOrd="0" presId="urn:microsoft.com/office/officeart/2005/8/layout/list1"/>
    <dgm:cxn modelId="{16A39250-5E37-4725-91E9-77CD3DB4A124}" type="presOf" srcId="{AB0B35D8-F567-46CE-ACD6-BD76E062AFF2}" destId="{1289B713-E8AD-4E9C-8D67-34654DA935AB}" srcOrd="1" destOrd="0" presId="urn:microsoft.com/office/officeart/2005/8/layout/list1"/>
    <dgm:cxn modelId="{141BAE96-921A-4813-B30E-B4DC0699E789}" type="presOf" srcId="{AB0B35D8-F567-46CE-ACD6-BD76E062AFF2}" destId="{AF10D977-057F-4649-A917-655E5C5E1A4A}" srcOrd="0" destOrd="0" presId="urn:microsoft.com/office/officeart/2005/8/layout/list1"/>
    <dgm:cxn modelId="{F98EF956-D7DC-4ABC-A790-1578B0332771}" srcId="{E52237BC-0215-4C72-BE3F-821BA5C6688C}" destId="{DAEFED0C-9713-4BF4-8493-96743B215581}" srcOrd="1" destOrd="0" parTransId="{AFC8DBDE-EE7C-4314-B707-7082412B1152}" sibTransId="{9F268E6D-753E-48E3-B229-73957E9B3F98}"/>
    <dgm:cxn modelId="{A66542D3-59F2-47E1-A1AC-7BC24C887C4A}" type="presOf" srcId="{94266BE5-C5A6-42BA-86F8-0604BA8DE0AF}" destId="{8E3DBB2F-61DF-4FE3-B3DC-E9762BD0F56D}" srcOrd="1" destOrd="0" presId="urn:microsoft.com/office/officeart/2005/8/layout/list1"/>
    <dgm:cxn modelId="{FAABB032-AD5D-44ED-B2F7-B9FBE244D7BF}" srcId="{E52237BC-0215-4C72-BE3F-821BA5C6688C}" destId="{94266BE5-C5A6-42BA-86F8-0604BA8DE0AF}" srcOrd="2" destOrd="0" parTransId="{1B53427D-BB51-4C3A-BCAF-A63FAAD5897E}" sibTransId="{1936E952-7015-4174-AA68-D5784A16AC8D}"/>
    <dgm:cxn modelId="{686B67F4-905F-4B48-B50F-B852349497F5}" type="presOf" srcId="{DAEFED0C-9713-4BF4-8493-96743B215581}" destId="{AF1A1A03-C9B9-4D00-8F49-49CC70349222}" srcOrd="0" destOrd="0" presId="urn:microsoft.com/office/officeart/2005/8/layout/list1"/>
    <dgm:cxn modelId="{D711E0FA-A4FE-4C9C-9FD5-C6A3F11B3A0E}" type="presParOf" srcId="{E4AFC44D-4AE1-4369-BDE6-65853749EB40}" destId="{3887F196-6A5E-4E2B-8970-722EDC589A71}" srcOrd="0" destOrd="0" presId="urn:microsoft.com/office/officeart/2005/8/layout/list1"/>
    <dgm:cxn modelId="{7A5FCE7C-022E-4152-8637-37F718AACB9F}" type="presParOf" srcId="{3887F196-6A5E-4E2B-8970-722EDC589A71}" destId="{AF10D977-057F-4649-A917-655E5C5E1A4A}" srcOrd="0" destOrd="0" presId="urn:microsoft.com/office/officeart/2005/8/layout/list1"/>
    <dgm:cxn modelId="{C6D460BE-C819-4B37-88DF-6D86D36C656D}" type="presParOf" srcId="{3887F196-6A5E-4E2B-8970-722EDC589A71}" destId="{1289B713-E8AD-4E9C-8D67-34654DA935AB}" srcOrd="1" destOrd="0" presId="urn:microsoft.com/office/officeart/2005/8/layout/list1"/>
    <dgm:cxn modelId="{CCCC3060-1633-43CD-9187-D8E38805323A}" type="presParOf" srcId="{E4AFC44D-4AE1-4369-BDE6-65853749EB40}" destId="{AF25D87A-1FB8-417D-93E3-6AE796EB0D2C}" srcOrd="1" destOrd="0" presId="urn:microsoft.com/office/officeart/2005/8/layout/list1"/>
    <dgm:cxn modelId="{1AF900D2-4A42-402B-9F4C-3E92FFD226FF}" type="presParOf" srcId="{E4AFC44D-4AE1-4369-BDE6-65853749EB40}" destId="{E8B009B1-EB47-437D-B3B9-612DE0830B5F}" srcOrd="2" destOrd="0" presId="urn:microsoft.com/office/officeart/2005/8/layout/list1"/>
    <dgm:cxn modelId="{783BEE82-9C39-4CE6-9B52-AA59E5B74C9E}" type="presParOf" srcId="{E4AFC44D-4AE1-4369-BDE6-65853749EB40}" destId="{F5E10BCB-F155-4153-A5B4-842833B8F7A6}" srcOrd="3" destOrd="0" presId="urn:microsoft.com/office/officeart/2005/8/layout/list1"/>
    <dgm:cxn modelId="{2521DBDC-820D-4D3D-9597-1E9E1D3549EE}" type="presParOf" srcId="{E4AFC44D-4AE1-4369-BDE6-65853749EB40}" destId="{7ABD73E1-F78F-4003-87C5-FE3E8BF806E8}" srcOrd="4" destOrd="0" presId="urn:microsoft.com/office/officeart/2005/8/layout/list1"/>
    <dgm:cxn modelId="{F64BA856-9DCE-4241-8350-917DAC2C14F6}" type="presParOf" srcId="{7ABD73E1-F78F-4003-87C5-FE3E8BF806E8}" destId="{AF1A1A03-C9B9-4D00-8F49-49CC70349222}" srcOrd="0" destOrd="0" presId="urn:microsoft.com/office/officeart/2005/8/layout/list1"/>
    <dgm:cxn modelId="{DF48DAED-C1E5-4E17-B82E-8F0759F74E60}" type="presParOf" srcId="{7ABD73E1-F78F-4003-87C5-FE3E8BF806E8}" destId="{A80A5DDA-0FA6-46CA-A5B5-EB96F8753BDD}" srcOrd="1" destOrd="0" presId="urn:microsoft.com/office/officeart/2005/8/layout/list1"/>
    <dgm:cxn modelId="{172FFE93-721D-4CB9-9150-202A0A296ED9}" type="presParOf" srcId="{E4AFC44D-4AE1-4369-BDE6-65853749EB40}" destId="{85D3E0F2-936A-48B2-B63C-831738A09FCB}" srcOrd="5" destOrd="0" presId="urn:microsoft.com/office/officeart/2005/8/layout/list1"/>
    <dgm:cxn modelId="{3992EF37-51D3-4107-B6D6-DCA3C3BF63E3}" type="presParOf" srcId="{E4AFC44D-4AE1-4369-BDE6-65853749EB40}" destId="{FAA9667A-EE44-4286-9CD4-D150B851ED18}" srcOrd="6" destOrd="0" presId="urn:microsoft.com/office/officeart/2005/8/layout/list1"/>
    <dgm:cxn modelId="{CB805443-93FB-4E15-9029-0FF651A03962}" type="presParOf" srcId="{E4AFC44D-4AE1-4369-BDE6-65853749EB40}" destId="{476E6A24-A0C7-4E31-B023-ED0AA5E2A0DC}" srcOrd="7" destOrd="0" presId="urn:microsoft.com/office/officeart/2005/8/layout/list1"/>
    <dgm:cxn modelId="{BFABAD62-68D8-43D6-8B0A-559B9E538882}" type="presParOf" srcId="{E4AFC44D-4AE1-4369-BDE6-65853749EB40}" destId="{80392A8C-611E-4E48-8DAA-218C8CF67C62}" srcOrd="8" destOrd="0" presId="urn:microsoft.com/office/officeart/2005/8/layout/list1"/>
    <dgm:cxn modelId="{B436893D-A563-418A-AB77-A69DF09AF794}" type="presParOf" srcId="{80392A8C-611E-4E48-8DAA-218C8CF67C62}" destId="{4406E864-B7AF-4244-B76E-1FB4A82A5807}" srcOrd="0" destOrd="0" presId="urn:microsoft.com/office/officeart/2005/8/layout/list1"/>
    <dgm:cxn modelId="{16A77498-224D-4A6D-89C8-A78D9D2C798F}" type="presParOf" srcId="{80392A8C-611E-4E48-8DAA-218C8CF67C62}" destId="{8E3DBB2F-61DF-4FE3-B3DC-E9762BD0F56D}" srcOrd="1" destOrd="0" presId="urn:microsoft.com/office/officeart/2005/8/layout/list1"/>
    <dgm:cxn modelId="{7D8586D5-A42F-4E47-8D13-BC19DFA69209}" type="presParOf" srcId="{E4AFC44D-4AE1-4369-BDE6-65853749EB40}" destId="{E94AC7E7-B280-458F-B501-5D5349CC233F}" srcOrd="9" destOrd="0" presId="urn:microsoft.com/office/officeart/2005/8/layout/list1"/>
    <dgm:cxn modelId="{057EC1FC-ACAC-4421-BAFC-37AF10D6E5CA}" type="presParOf" srcId="{E4AFC44D-4AE1-4369-BDE6-65853749EB40}" destId="{FA796F9C-4ED7-4E2E-A95D-364CF1ACAED7}" srcOrd="10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9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8B009B1-EB47-437D-B3B9-612DE0830B5F}">
      <dsp:nvSpPr>
        <dsp:cNvPr id="0" name=""/>
        <dsp:cNvSpPr/>
      </dsp:nvSpPr>
      <dsp:spPr>
        <a:xfrm>
          <a:off x="0" y="245200"/>
          <a:ext cx="2952750" cy="3780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1289B713-E8AD-4E9C-8D67-34654DA935AB}">
      <dsp:nvSpPr>
        <dsp:cNvPr id="0" name=""/>
        <dsp:cNvSpPr/>
      </dsp:nvSpPr>
      <dsp:spPr>
        <a:xfrm>
          <a:off x="147637" y="28121"/>
          <a:ext cx="2066925" cy="4428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8125" tIns="0" rIns="78125" bIns="0" numCol="1" spcCol="1270" anchor="ctr" anchorCtr="0">
          <a:noAutofit/>
        </a:bodyPr>
        <a:lstStyle/>
        <a:p>
          <a:pPr lvl="0" algn="l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500" kern="1200"/>
            <a:t>Settings</a:t>
          </a:r>
        </a:p>
      </dsp:txBody>
      <dsp:txXfrm>
        <a:off x="169253" y="49737"/>
        <a:ext cx="2023693" cy="399568"/>
      </dsp:txXfrm>
    </dsp:sp>
    <dsp:sp modelId="{FAA9667A-EE44-4286-9CD4-D150B851ED18}">
      <dsp:nvSpPr>
        <dsp:cNvPr id="0" name=""/>
        <dsp:cNvSpPr/>
      </dsp:nvSpPr>
      <dsp:spPr>
        <a:xfrm>
          <a:off x="0" y="929921"/>
          <a:ext cx="2952750" cy="3780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A80A5DDA-0FA6-46CA-A5B5-EB96F8753BDD}">
      <dsp:nvSpPr>
        <dsp:cNvPr id="0" name=""/>
        <dsp:cNvSpPr/>
      </dsp:nvSpPr>
      <dsp:spPr>
        <a:xfrm>
          <a:off x="147637" y="708521"/>
          <a:ext cx="2066925" cy="4428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8125" tIns="0" rIns="78125" bIns="0" numCol="1" spcCol="1270" anchor="ctr" anchorCtr="0">
          <a:noAutofit/>
        </a:bodyPr>
        <a:lstStyle/>
        <a:p>
          <a:pPr lvl="0" algn="l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500" kern="1200"/>
            <a:t>Gantt Chart</a:t>
          </a:r>
        </a:p>
      </dsp:txBody>
      <dsp:txXfrm>
        <a:off x="169253" y="730137"/>
        <a:ext cx="2023693" cy="399568"/>
      </dsp:txXfrm>
    </dsp:sp>
    <dsp:sp modelId="{FA796F9C-4ED7-4E2E-A95D-364CF1ACAED7}">
      <dsp:nvSpPr>
        <dsp:cNvPr id="0" name=""/>
        <dsp:cNvSpPr/>
      </dsp:nvSpPr>
      <dsp:spPr>
        <a:xfrm>
          <a:off x="0" y="1610321"/>
          <a:ext cx="2952750" cy="3780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8E3DBB2F-61DF-4FE3-B3DC-E9762BD0F56D}">
      <dsp:nvSpPr>
        <dsp:cNvPr id="0" name=""/>
        <dsp:cNvSpPr/>
      </dsp:nvSpPr>
      <dsp:spPr>
        <a:xfrm>
          <a:off x="147637" y="1388921"/>
          <a:ext cx="2066925" cy="4428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8125" tIns="0" rIns="78125" bIns="0" numCol="1" spcCol="1270" anchor="ctr" anchorCtr="0">
          <a:noAutofit/>
        </a:bodyPr>
        <a:lstStyle/>
        <a:p>
          <a:pPr lvl="0" algn="l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500" kern="1200"/>
            <a:t>Dashboard</a:t>
          </a:r>
        </a:p>
      </dsp:txBody>
      <dsp:txXfrm>
        <a:off x="169253" y="1410537"/>
        <a:ext cx="2023693" cy="399568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Gantt Chart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hyperlink" Target="#Dashboard!A1"/><Relationship Id="rId1" Type="http://schemas.openxmlformats.org/officeDocument/2006/relationships/hyperlink" Target="#Settings!A1"/><Relationship Id="rId4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diagramColors" Target="../diagrams/colors1.xml"/><Relationship Id="rId3" Type="http://schemas.openxmlformats.org/officeDocument/2006/relationships/hyperlink" Target="#Settings!A1"/><Relationship Id="rId7" Type="http://schemas.openxmlformats.org/officeDocument/2006/relationships/diagramQuickStyle" Target="../diagrams/quickStyle1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diagramLayout" Target="../diagrams/layout1.xml"/><Relationship Id="rId5" Type="http://schemas.openxmlformats.org/officeDocument/2006/relationships/diagramData" Target="../diagrams/data1.xml"/><Relationship Id="rId4" Type="http://schemas.openxmlformats.org/officeDocument/2006/relationships/hyperlink" Target="#'Gantt Chart'!A1"/><Relationship Id="rId9" Type="http://schemas.microsoft.com/office/2007/relationships/diagramDrawing" Target="../diagrams/drawing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647700</xdr:colOff>
      <xdr:row>0</xdr:row>
      <xdr:rowOff>123825</xdr:rowOff>
    </xdr:from>
    <xdr:to>
      <xdr:col>6</xdr:col>
      <xdr:colOff>104775</xdr:colOff>
      <xdr:row>2</xdr:row>
      <xdr:rowOff>66675</xdr:rowOff>
    </xdr:to>
    <xdr:sp macro="" textlink="">
      <xdr:nvSpPr>
        <xdr:cNvPr id="2" name="Right Arrow 1">
          <a:hlinkClick xmlns:r="http://schemas.openxmlformats.org/officeDocument/2006/relationships" r:id="rId1"/>
        </xdr:cNvPr>
        <xdr:cNvSpPr/>
      </xdr:nvSpPr>
      <xdr:spPr>
        <a:xfrm>
          <a:off x="5166360" y="123825"/>
          <a:ext cx="782955" cy="308610"/>
        </a:xfrm>
        <a:prstGeom prst="rightArrow">
          <a:avLst>
            <a:gd name="adj1" fmla="val 50000"/>
            <a:gd name="adj2" fmla="val 0"/>
          </a:avLst>
        </a:prstGeom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ysClr val="windowText" lastClr="000000"/>
              </a:solidFill>
            </a:rPr>
            <a:t>Next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47625</xdr:colOff>
      <xdr:row>0</xdr:row>
      <xdr:rowOff>42862</xdr:rowOff>
    </xdr:from>
    <xdr:to>
      <xdr:col>23</xdr:col>
      <xdr:colOff>135731</xdr:colOff>
      <xdr:row>2</xdr:row>
      <xdr:rowOff>30956</xdr:rowOff>
    </xdr:to>
    <xdr:sp macro="" textlink="">
      <xdr:nvSpPr>
        <xdr:cNvPr id="2" name="Left Arrow 1">
          <a:hlinkClick xmlns:r="http://schemas.openxmlformats.org/officeDocument/2006/relationships" r:id="rId1"/>
        </xdr:cNvPr>
        <xdr:cNvSpPr/>
      </xdr:nvSpPr>
      <xdr:spPr>
        <a:xfrm>
          <a:off x="9963150" y="42862"/>
          <a:ext cx="812006" cy="350044"/>
        </a:xfrm>
        <a:prstGeom prst="leftArrow">
          <a:avLst>
            <a:gd name="adj1" fmla="val 50000"/>
            <a:gd name="adj2" fmla="val 0"/>
          </a:avLst>
        </a:prstGeom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/>
            <a:t>Back</a:t>
          </a:r>
        </a:p>
      </xdr:txBody>
    </xdr:sp>
    <xdr:clientData/>
  </xdr:twoCellAnchor>
  <xdr:twoCellAnchor>
    <xdr:from>
      <xdr:col>24</xdr:col>
      <xdr:colOff>73818</xdr:colOff>
      <xdr:row>0</xdr:row>
      <xdr:rowOff>45244</xdr:rowOff>
    </xdr:from>
    <xdr:to>
      <xdr:col>28</xdr:col>
      <xdr:colOff>173831</xdr:colOff>
      <xdr:row>2</xdr:row>
      <xdr:rowOff>21431</xdr:rowOff>
    </xdr:to>
    <xdr:sp macro="" textlink="">
      <xdr:nvSpPr>
        <xdr:cNvPr id="5" name="Right Arrow 4">
          <a:hlinkClick xmlns:r="http://schemas.openxmlformats.org/officeDocument/2006/relationships" r:id="rId2"/>
        </xdr:cNvPr>
        <xdr:cNvSpPr/>
      </xdr:nvSpPr>
      <xdr:spPr>
        <a:xfrm>
          <a:off x="10894218" y="45244"/>
          <a:ext cx="823913" cy="338137"/>
        </a:xfrm>
        <a:prstGeom prst="rightArrow">
          <a:avLst>
            <a:gd name="adj1" fmla="val 50000"/>
            <a:gd name="adj2" fmla="val 0"/>
          </a:avLst>
        </a:prstGeom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en-US" sz="1100">
              <a:solidFill>
                <a:schemeClr val="lt1"/>
              </a:solidFill>
              <a:latin typeface="+mn-lt"/>
              <a:ea typeface="+mn-ea"/>
              <a:cs typeface="+mn-cs"/>
            </a:rPr>
            <a:t>Next</a:t>
          </a:r>
        </a:p>
      </xdr:txBody>
    </xdr:sp>
    <xdr:clientData/>
  </xdr:twoCellAnchor>
  <xdr:twoCellAnchor>
    <xdr:from>
      <xdr:col>7</xdr:col>
      <xdr:colOff>233363</xdr:colOff>
      <xdr:row>0</xdr:row>
      <xdr:rowOff>73818</xdr:rowOff>
    </xdr:from>
    <xdr:to>
      <xdr:col>12</xdr:col>
      <xdr:colOff>71437</xdr:colOff>
      <xdr:row>8</xdr:row>
      <xdr:rowOff>47625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123825</xdr:colOff>
      <xdr:row>0</xdr:row>
      <xdr:rowOff>76200</xdr:rowOff>
    </xdr:from>
    <xdr:to>
      <xdr:col>8</xdr:col>
      <xdr:colOff>436245</xdr:colOff>
      <xdr:row>7</xdr:row>
      <xdr:rowOff>106680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171450</xdr:rowOff>
    </xdr:from>
    <xdr:to>
      <xdr:col>13</xdr:col>
      <xdr:colOff>205740</xdr:colOff>
      <xdr:row>17</xdr:row>
      <xdr:rowOff>57150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</xdr:row>
      <xdr:rowOff>44052</xdr:rowOff>
    </xdr:from>
    <xdr:to>
      <xdr:col>13</xdr:col>
      <xdr:colOff>205740</xdr:colOff>
      <xdr:row>34</xdr:row>
      <xdr:rowOff>38099</xdr:rowOff>
    </xdr:to>
    <xdr:graphicFrame macro="">
      <xdr:nvGraphicFramePr>
        <xdr:cNvPr id="2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123825</xdr:colOff>
      <xdr:row>0</xdr:row>
      <xdr:rowOff>95250</xdr:rowOff>
    </xdr:from>
    <xdr:to>
      <xdr:col>11</xdr:col>
      <xdr:colOff>428625</xdr:colOff>
      <xdr:row>2</xdr:row>
      <xdr:rowOff>95250</xdr:rowOff>
    </xdr:to>
    <xdr:sp macro="" textlink="">
      <xdr:nvSpPr>
        <xdr:cNvPr id="4" name="Right Arrow 3">
          <a:hlinkClick xmlns:r="http://schemas.openxmlformats.org/officeDocument/2006/relationships" r:id="rId3"/>
        </xdr:cNvPr>
        <xdr:cNvSpPr/>
      </xdr:nvSpPr>
      <xdr:spPr>
        <a:xfrm>
          <a:off x="6219825" y="95250"/>
          <a:ext cx="914400" cy="365760"/>
        </a:xfrm>
        <a:prstGeom prst="rightArrow">
          <a:avLst>
            <a:gd name="adj1" fmla="val 50000"/>
            <a:gd name="adj2" fmla="val 0"/>
          </a:avLst>
        </a:prstGeom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tx1"/>
              </a:solidFill>
            </a:rPr>
            <a:t>Next</a:t>
          </a:r>
        </a:p>
      </xdr:txBody>
    </xdr:sp>
    <xdr:clientData/>
  </xdr:twoCellAnchor>
  <xdr:twoCellAnchor>
    <xdr:from>
      <xdr:col>8</xdr:col>
      <xdr:colOff>361950</xdr:colOff>
      <xdr:row>0</xdr:row>
      <xdr:rowOff>95250</xdr:rowOff>
    </xdr:from>
    <xdr:to>
      <xdr:col>10</xdr:col>
      <xdr:colOff>28575</xdr:colOff>
      <xdr:row>2</xdr:row>
      <xdr:rowOff>85725</xdr:rowOff>
    </xdr:to>
    <xdr:sp macro="" textlink="">
      <xdr:nvSpPr>
        <xdr:cNvPr id="5" name="Left Arrow 4">
          <a:hlinkClick xmlns:r="http://schemas.openxmlformats.org/officeDocument/2006/relationships" r:id="rId4"/>
        </xdr:cNvPr>
        <xdr:cNvSpPr/>
      </xdr:nvSpPr>
      <xdr:spPr>
        <a:xfrm>
          <a:off x="5238750" y="95250"/>
          <a:ext cx="885825" cy="356235"/>
        </a:xfrm>
        <a:prstGeom prst="leftArrow">
          <a:avLst>
            <a:gd name="adj1" fmla="val 50000"/>
            <a:gd name="adj2" fmla="val 0"/>
          </a:avLst>
        </a:prstGeom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tx1"/>
              </a:solidFill>
            </a:rPr>
            <a:t>Back</a:t>
          </a:r>
        </a:p>
      </xdr:txBody>
    </xdr:sp>
    <xdr:clientData/>
  </xdr:twoCellAnchor>
  <xdr:twoCellAnchor>
    <xdr:from>
      <xdr:col>14</xdr:col>
      <xdr:colOff>32386</xdr:colOff>
      <xdr:row>4</xdr:row>
      <xdr:rowOff>52387</xdr:rowOff>
    </xdr:from>
    <xdr:to>
      <xdr:col>18</xdr:col>
      <xdr:colOff>546736</xdr:colOff>
      <xdr:row>14</xdr:row>
      <xdr:rowOff>163830</xdr:rowOff>
    </xdr:to>
    <xdr:graphicFrame macro="">
      <xdr:nvGraphicFramePr>
        <xdr:cNvPr id="6" name="Diagram 5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5" r:lo="rId6" r:qs="rId7" r:cs="rId8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B6:D21" totalsRowShown="0" headerRowDxfId="10" headerRowBorderDxfId="9" tableBorderDxfId="8" totalsRowBorderDxfId="7">
  <autoFilter ref="B6:D21">
    <filterColumn colId="0" hiddenButton="1"/>
    <filterColumn colId="1" hiddenButton="1"/>
    <filterColumn colId="2" hiddenButton="1"/>
  </autoFilter>
  <tableColumns count="3">
    <tableColumn id="1" name="No." dataDxfId="6">
      <calculatedColumnFormula>+B6+1</calculatedColumnFormula>
    </tableColumn>
    <tableColumn id="2" name="Date " dataDxfId="5"/>
    <tableColumn id="3" name="Description" dataDxfId="4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L21"/>
  <sheetViews>
    <sheetView showGridLines="0" workbookViewId="0">
      <selection activeCell="D17" sqref="D17"/>
    </sheetView>
  </sheetViews>
  <sheetFormatPr defaultRowHeight="15" x14ac:dyDescent="0.25"/>
  <cols>
    <col min="2" max="2" width="6.28515625" customWidth="1"/>
    <col min="3" max="3" width="15.7109375" customWidth="1"/>
    <col min="4" max="4" width="26.140625" customWidth="1"/>
    <col min="6" max="6" width="19.28515625" customWidth="1"/>
    <col min="7" max="7" width="18.5703125" customWidth="1"/>
  </cols>
  <sheetData>
    <row r="5" spans="2:12" x14ac:dyDescent="0.25">
      <c r="B5" s="32" t="s">
        <v>46</v>
      </c>
      <c r="C5" s="32"/>
      <c r="D5" s="32"/>
      <c r="F5" s="33" t="s">
        <v>11</v>
      </c>
      <c r="G5" s="33"/>
      <c r="H5" s="7"/>
    </row>
    <row r="6" spans="2:12" ht="15.75" x14ac:dyDescent="0.25">
      <c r="B6" s="15" t="s">
        <v>39</v>
      </c>
      <c r="C6" s="16" t="s">
        <v>40</v>
      </c>
      <c r="D6" s="17" t="s">
        <v>41</v>
      </c>
      <c r="F6" s="13" t="s">
        <v>47</v>
      </c>
    </row>
    <row r="7" spans="2:12" x14ac:dyDescent="0.25">
      <c r="B7" s="8">
        <v>1</v>
      </c>
      <c r="C7" s="6">
        <v>44665</v>
      </c>
      <c r="D7" s="9" t="s">
        <v>42</v>
      </c>
      <c r="G7" s="14" t="s">
        <v>33</v>
      </c>
    </row>
    <row r="8" spans="2:12" x14ac:dyDescent="0.25">
      <c r="B8" s="8">
        <v>2</v>
      </c>
      <c r="C8" s="6">
        <v>44671</v>
      </c>
      <c r="D8" s="9" t="s">
        <v>42</v>
      </c>
      <c r="G8" s="14" t="s">
        <v>34</v>
      </c>
      <c r="J8" s="34"/>
      <c r="K8" s="35"/>
      <c r="L8" s="35"/>
    </row>
    <row r="9" spans="2:12" x14ac:dyDescent="0.25">
      <c r="B9" s="8">
        <f>+B8+1</f>
        <v>3</v>
      </c>
      <c r="C9" s="6">
        <v>44676</v>
      </c>
      <c r="D9" s="9"/>
      <c r="G9" s="14" t="s">
        <v>35</v>
      </c>
    </row>
    <row r="10" spans="2:12" x14ac:dyDescent="0.25">
      <c r="B10" s="8">
        <f t="shared" ref="B10:B21" si="0">+B9+1</f>
        <v>4</v>
      </c>
      <c r="C10" s="5"/>
      <c r="D10" s="9"/>
      <c r="G10" s="14" t="s">
        <v>36</v>
      </c>
    </row>
    <row r="11" spans="2:12" x14ac:dyDescent="0.25">
      <c r="B11" s="8">
        <f t="shared" si="0"/>
        <v>5</v>
      </c>
      <c r="C11" s="5"/>
      <c r="D11" s="9"/>
      <c r="G11" s="14" t="s">
        <v>37</v>
      </c>
    </row>
    <row r="12" spans="2:12" x14ac:dyDescent="0.25">
      <c r="B12" s="8">
        <f t="shared" si="0"/>
        <v>6</v>
      </c>
      <c r="C12" s="5"/>
      <c r="D12" s="9"/>
      <c r="G12" s="14" t="s">
        <v>38</v>
      </c>
    </row>
    <row r="13" spans="2:12" x14ac:dyDescent="0.25">
      <c r="B13" s="8">
        <f t="shared" si="0"/>
        <v>7</v>
      </c>
      <c r="C13" s="5"/>
      <c r="D13" s="9"/>
      <c r="G13" s="14"/>
    </row>
    <row r="14" spans="2:12" x14ac:dyDescent="0.25">
      <c r="B14" s="8">
        <f t="shared" si="0"/>
        <v>8</v>
      </c>
      <c r="C14" s="5"/>
      <c r="D14" s="9"/>
      <c r="G14" s="14"/>
    </row>
    <row r="15" spans="2:12" x14ac:dyDescent="0.25">
      <c r="B15" s="8">
        <f t="shared" si="0"/>
        <v>9</v>
      </c>
      <c r="C15" s="5"/>
      <c r="D15" s="9"/>
      <c r="G15" s="14"/>
    </row>
    <row r="16" spans="2:12" x14ac:dyDescent="0.25">
      <c r="B16" s="8">
        <f t="shared" si="0"/>
        <v>10</v>
      </c>
      <c r="C16" s="5"/>
      <c r="D16" s="9"/>
    </row>
    <row r="17" spans="2:4" x14ac:dyDescent="0.25">
      <c r="B17" s="8">
        <f t="shared" si="0"/>
        <v>11</v>
      </c>
      <c r="C17" s="5"/>
      <c r="D17" s="9"/>
    </row>
    <row r="18" spans="2:4" x14ac:dyDescent="0.25">
      <c r="B18" s="8">
        <f>+B17+1</f>
        <v>12</v>
      </c>
      <c r="C18" s="5"/>
      <c r="D18" s="9"/>
    </row>
    <row r="19" spans="2:4" x14ac:dyDescent="0.25">
      <c r="B19" s="8">
        <f t="shared" si="0"/>
        <v>13</v>
      </c>
      <c r="C19" s="5"/>
      <c r="D19" s="9"/>
    </row>
    <row r="20" spans="2:4" x14ac:dyDescent="0.25">
      <c r="B20" s="8">
        <f t="shared" si="0"/>
        <v>14</v>
      </c>
      <c r="C20" s="5"/>
      <c r="D20" s="9"/>
    </row>
    <row r="21" spans="2:4" x14ac:dyDescent="0.25">
      <c r="B21" s="10">
        <f t="shared" si="0"/>
        <v>15</v>
      </c>
      <c r="C21" s="11"/>
      <c r="D21" s="12"/>
    </row>
  </sheetData>
  <mergeCells count="3">
    <mergeCell ref="B5:D5"/>
    <mergeCell ref="F5:G5"/>
    <mergeCell ref="J8:L8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2:JU28"/>
  <sheetViews>
    <sheetView showGridLines="0" tabSelected="1" zoomScale="80" zoomScaleNormal="80" workbookViewId="0">
      <pane xSplit="10" topLeftCell="K1" activePane="topRight" state="frozen"/>
      <selection activeCell="A4" sqref="A4"/>
      <selection pane="topRight" activeCell="O6" sqref="O6"/>
    </sheetView>
  </sheetViews>
  <sheetFormatPr defaultRowHeight="15" x14ac:dyDescent="0.25"/>
  <cols>
    <col min="2" max="2" width="8.42578125" customWidth="1"/>
    <col min="3" max="3" width="37" customWidth="1"/>
    <col min="4" max="4" width="22.7109375" customWidth="1"/>
    <col min="5" max="5" width="16.42578125" customWidth="1"/>
    <col min="6" max="6" width="14" customWidth="1"/>
    <col min="7" max="7" width="7.28515625" customWidth="1"/>
    <col min="8" max="8" width="10" customWidth="1"/>
    <col min="9" max="9" width="10.7109375" customWidth="1"/>
    <col min="10" max="10" width="5.140625" customWidth="1"/>
    <col min="11" max="281" width="2.7109375" customWidth="1"/>
  </cols>
  <sheetData>
    <row r="2" spans="2:281" x14ac:dyDescent="0.25">
      <c r="B2" s="25"/>
      <c r="C2" s="29" t="s">
        <v>0</v>
      </c>
      <c r="D2" s="30" t="s">
        <v>6</v>
      </c>
      <c r="O2" s="19"/>
      <c r="P2" t="s">
        <v>48</v>
      </c>
    </row>
    <row r="3" spans="2:281" x14ac:dyDescent="0.25">
      <c r="B3" s="25"/>
      <c r="C3" s="29" t="s">
        <v>1</v>
      </c>
      <c r="D3" s="30" t="s">
        <v>7</v>
      </c>
      <c r="O3" s="20"/>
      <c r="P3" t="s">
        <v>49</v>
      </c>
    </row>
    <row r="4" spans="2:281" x14ac:dyDescent="0.25">
      <c r="B4" s="25"/>
      <c r="C4" s="29" t="s">
        <v>2</v>
      </c>
      <c r="D4" s="30" t="s">
        <v>8</v>
      </c>
    </row>
    <row r="5" spans="2:281" x14ac:dyDescent="0.25">
      <c r="B5" s="25"/>
      <c r="C5" s="29" t="s">
        <v>3</v>
      </c>
      <c r="D5" s="1">
        <v>44656</v>
      </c>
      <c r="E5" s="18"/>
    </row>
    <row r="6" spans="2:281" ht="15.75" x14ac:dyDescent="0.25">
      <c r="B6" s="25"/>
      <c r="C6" s="29" t="s">
        <v>4</v>
      </c>
      <c r="D6" s="1">
        <v>44746</v>
      </c>
      <c r="E6" s="18"/>
      <c r="H6" s="26" t="s">
        <v>50</v>
      </c>
      <c r="I6" s="28">
        <f>AVERAGE(H10:H3000)</f>
        <v>0.75585789871504139</v>
      </c>
    </row>
    <row r="7" spans="2:281" x14ac:dyDescent="0.25">
      <c r="B7" s="25"/>
      <c r="C7" s="29" t="s">
        <v>5</v>
      </c>
      <c r="D7" s="2">
        <f>D6-D5+1</f>
        <v>91</v>
      </c>
      <c r="H7" s="26" t="s">
        <v>51</v>
      </c>
      <c r="I7" s="27">
        <f>100%-I6</f>
        <v>0.24414210128495861</v>
      </c>
    </row>
    <row r="9" spans="2:281" ht="63" customHeight="1" x14ac:dyDescent="0.25">
      <c r="B9" s="21" t="s">
        <v>9</v>
      </c>
      <c r="C9" s="21" t="s">
        <v>10</v>
      </c>
      <c r="D9" s="21" t="s">
        <v>11</v>
      </c>
      <c r="E9" s="21" t="s">
        <v>12</v>
      </c>
      <c r="F9" s="21" t="s">
        <v>13</v>
      </c>
      <c r="G9" s="22" t="s">
        <v>43</v>
      </c>
      <c r="H9" s="22" t="s">
        <v>44</v>
      </c>
      <c r="I9" s="22" t="s">
        <v>14</v>
      </c>
      <c r="J9" s="23" t="s">
        <v>45</v>
      </c>
      <c r="K9" s="24">
        <f>D5</f>
        <v>44656</v>
      </c>
      <c r="L9" s="24">
        <f>+K9+1</f>
        <v>44657</v>
      </c>
      <c r="M9" s="24">
        <f t="shared" ref="M9:BX9" si="0">+L9+1</f>
        <v>44658</v>
      </c>
      <c r="N9" s="24">
        <f t="shared" si="0"/>
        <v>44659</v>
      </c>
      <c r="O9" s="24">
        <f t="shared" si="0"/>
        <v>44660</v>
      </c>
      <c r="P9" s="24">
        <f t="shared" si="0"/>
        <v>44661</v>
      </c>
      <c r="Q9" s="24">
        <f t="shared" si="0"/>
        <v>44662</v>
      </c>
      <c r="R9" s="24">
        <f t="shared" si="0"/>
        <v>44663</v>
      </c>
      <c r="S9" s="24">
        <f t="shared" si="0"/>
        <v>44664</v>
      </c>
      <c r="T9" s="24">
        <f t="shared" si="0"/>
        <v>44665</v>
      </c>
      <c r="U9" s="24">
        <f t="shared" si="0"/>
        <v>44666</v>
      </c>
      <c r="V9" s="24">
        <f t="shared" si="0"/>
        <v>44667</v>
      </c>
      <c r="W9" s="24">
        <f t="shared" si="0"/>
        <v>44668</v>
      </c>
      <c r="X9" s="24">
        <f t="shared" si="0"/>
        <v>44669</v>
      </c>
      <c r="Y9" s="24">
        <f t="shared" si="0"/>
        <v>44670</v>
      </c>
      <c r="Z9" s="24">
        <f t="shared" si="0"/>
        <v>44671</v>
      </c>
      <c r="AA9" s="24">
        <f t="shared" si="0"/>
        <v>44672</v>
      </c>
      <c r="AB9" s="24">
        <f t="shared" si="0"/>
        <v>44673</v>
      </c>
      <c r="AC9" s="24">
        <f t="shared" si="0"/>
        <v>44674</v>
      </c>
      <c r="AD9" s="24">
        <f t="shared" si="0"/>
        <v>44675</v>
      </c>
      <c r="AE9" s="24">
        <f t="shared" si="0"/>
        <v>44676</v>
      </c>
      <c r="AF9" s="24">
        <f t="shared" si="0"/>
        <v>44677</v>
      </c>
      <c r="AG9" s="24">
        <f t="shared" si="0"/>
        <v>44678</v>
      </c>
      <c r="AH9" s="24">
        <f t="shared" si="0"/>
        <v>44679</v>
      </c>
      <c r="AI9" s="24">
        <f t="shared" si="0"/>
        <v>44680</v>
      </c>
      <c r="AJ9" s="24">
        <f t="shared" si="0"/>
        <v>44681</v>
      </c>
      <c r="AK9" s="24">
        <f t="shared" si="0"/>
        <v>44682</v>
      </c>
      <c r="AL9" s="24">
        <f t="shared" si="0"/>
        <v>44683</v>
      </c>
      <c r="AM9" s="24">
        <f t="shared" si="0"/>
        <v>44684</v>
      </c>
      <c r="AN9" s="24">
        <f t="shared" si="0"/>
        <v>44685</v>
      </c>
      <c r="AO9" s="24">
        <f t="shared" si="0"/>
        <v>44686</v>
      </c>
      <c r="AP9" s="24">
        <f t="shared" si="0"/>
        <v>44687</v>
      </c>
      <c r="AQ9" s="24">
        <f t="shared" si="0"/>
        <v>44688</v>
      </c>
      <c r="AR9" s="24">
        <f t="shared" si="0"/>
        <v>44689</v>
      </c>
      <c r="AS9" s="24">
        <f t="shared" si="0"/>
        <v>44690</v>
      </c>
      <c r="AT9" s="24">
        <f t="shared" si="0"/>
        <v>44691</v>
      </c>
      <c r="AU9" s="24">
        <f t="shared" si="0"/>
        <v>44692</v>
      </c>
      <c r="AV9" s="24">
        <f t="shared" si="0"/>
        <v>44693</v>
      </c>
      <c r="AW9" s="24">
        <f t="shared" si="0"/>
        <v>44694</v>
      </c>
      <c r="AX9" s="24">
        <f t="shared" si="0"/>
        <v>44695</v>
      </c>
      <c r="AY9" s="24">
        <f t="shared" si="0"/>
        <v>44696</v>
      </c>
      <c r="AZ9" s="24">
        <f t="shared" si="0"/>
        <v>44697</v>
      </c>
      <c r="BA9" s="24">
        <f t="shared" si="0"/>
        <v>44698</v>
      </c>
      <c r="BB9" s="24">
        <f t="shared" si="0"/>
        <v>44699</v>
      </c>
      <c r="BC9" s="24">
        <f t="shared" si="0"/>
        <v>44700</v>
      </c>
      <c r="BD9" s="24">
        <f t="shared" si="0"/>
        <v>44701</v>
      </c>
      <c r="BE9" s="24">
        <f t="shared" si="0"/>
        <v>44702</v>
      </c>
      <c r="BF9" s="24">
        <f t="shared" si="0"/>
        <v>44703</v>
      </c>
      <c r="BG9" s="24">
        <f t="shared" si="0"/>
        <v>44704</v>
      </c>
      <c r="BH9" s="24">
        <f t="shared" si="0"/>
        <v>44705</v>
      </c>
      <c r="BI9" s="24">
        <f t="shared" si="0"/>
        <v>44706</v>
      </c>
      <c r="BJ9" s="24">
        <f t="shared" si="0"/>
        <v>44707</v>
      </c>
      <c r="BK9" s="24">
        <f t="shared" si="0"/>
        <v>44708</v>
      </c>
      <c r="BL9" s="24">
        <f t="shared" si="0"/>
        <v>44709</v>
      </c>
      <c r="BM9" s="24">
        <f t="shared" si="0"/>
        <v>44710</v>
      </c>
      <c r="BN9" s="24">
        <f t="shared" si="0"/>
        <v>44711</v>
      </c>
      <c r="BO9" s="24">
        <f t="shared" si="0"/>
        <v>44712</v>
      </c>
      <c r="BP9" s="24">
        <f t="shared" si="0"/>
        <v>44713</v>
      </c>
      <c r="BQ9" s="24">
        <f t="shared" si="0"/>
        <v>44714</v>
      </c>
      <c r="BR9" s="24">
        <f t="shared" si="0"/>
        <v>44715</v>
      </c>
      <c r="BS9" s="24">
        <f t="shared" si="0"/>
        <v>44716</v>
      </c>
      <c r="BT9" s="24">
        <f t="shared" si="0"/>
        <v>44717</v>
      </c>
      <c r="BU9" s="24">
        <f t="shared" si="0"/>
        <v>44718</v>
      </c>
      <c r="BV9" s="24">
        <f t="shared" si="0"/>
        <v>44719</v>
      </c>
      <c r="BW9" s="24">
        <f t="shared" si="0"/>
        <v>44720</v>
      </c>
      <c r="BX9" s="24">
        <f t="shared" si="0"/>
        <v>44721</v>
      </c>
      <c r="BY9" s="24">
        <f t="shared" ref="BY9:CW9" si="1">+BX9+1</f>
        <v>44722</v>
      </c>
      <c r="BZ9" s="24">
        <f t="shared" si="1"/>
        <v>44723</v>
      </c>
      <c r="CA9" s="24">
        <f t="shared" si="1"/>
        <v>44724</v>
      </c>
      <c r="CB9" s="24">
        <f t="shared" si="1"/>
        <v>44725</v>
      </c>
      <c r="CC9" s="24">
        <f t="shared" si="1"/>
        <v>44726</v>
      </c>
      <c r="CD9" s="24">
        <f t="shared" si="1"/>
        <v>44727</v>
      </c>
      <c r="CE9" s="24">
        <f t="shared" si="1"/>
        <v>44728</v>
      </c>
      <c r="CF9" s="24">
        <f t="shared" si="1"/>
        <v>44729</v>
      </c>
      <c r="CG9" s="24">
        <f t="shared" si="1"/>
        <v>44730</v>
      </c>
      <c r="CH9" s="24">
        <f t="shared" si="1"/>
        <v>44731</v>
      </c>
      <c r="CI9" s="24">
        <f t="shared" si="1"/>
        <v>44732</v>
      </c>
      <c r="CJ9" s="24">
        <f t="shared" si="1"/>
        <v>44733</v>
      </c>
      <c r="CK9" s="24">
        <f t="shared" si="1"/>
        <v>44734</v>
      </c>
      <c r="CL9" s="24">
        <f t="shared" si="1"/>
        <v>44735</v>
      </c>
      <c r="CM9" s="24">
        <f t="shared" si="1"/>
        <v>44736</v>
      </c>
      <c r="CN9" s="24">
        <f t="shared" si="1"/>
        <v>44737</v>
      </c>
      <c r="CO9" s="24">
        <f t="shared" si="1"/>
        <v>44738</v>
      </c>
      <c r="CP9" s="24">
        <f t="shared" si="1"/>
        <v>44739</v>
      </c>
      <c r="CQ9" s="24">
        <f t="shared" si="1"/>
        <v>44740</v>
      </c>
      <c r="CR9" s="24">
        <f t="shared" si="1"/>
        <v>44741</v>
      </c>
      <c r="CS9" s="24">
        <f t="shared" si="1"/>
        <v>44742</v>
      </c>
      <c r="CT9" s="24">
        <f t="shared" si="1"/>
        <v>44743</v>
      </c>
      <c r="CU9" s="24">
        <f t="shared" si="1"/>
        <v>44744</v>
      </c>
      <c r="CV9" s="24">
        <f t="shared" si="1"/>
        <v>44745</v>
      </c>
      <c r="CW9" s="24">
        <f t="shared" si="1"/>
        <v>44746</v>
      </c>
      <c r="CX9" s="24">
        <f t="shared" ref="CX9" si="2">+CW9+1</f>
        <v>44747</v>
      </c>
      <c r="CY9" s="24">
        <f t="shared" ref="CY9" si="3">+CX9+1</f>
        <v>44748</v>
      </c>
      <c r="CZ9" s="24">
        <f t="shared" ref="CZ9" si="4">+CY9+1</f>
        <v>44749</v>
      </c>
      <c r="DA9" s="24">
        <f t="shared" ref="DA9" si="5">+CZ9+1</f>
        <v>44750</v>
      </c>
      <c r="DB9" s="24">
        <f t="shared" ref="DB9" si="6">+DA9+1</f>
        <v>44751</v>
      </c>
      <c r="DC9" s="24">
        <f t="shared" ref="DC9" si="7">+DB9+1</f>
        <v>44752</v>
      </c>
      <c r="DD9" s="24">
        <f t="shared" ref="DD9" si="8">+DC9+1</f>
        <v>44753</v>
      </c>
      <c r="DE9" s="24">
        <f t="shared" ref="DE9" si="9">+DD9+1</f>
        <v>44754</v>
      </c>
      <c r="DF9" s="24">
        <f t="shared" ref="DF9" si="10">+DE9+1</f>
        <v>44755</v>
      </c>
      <c r="DG9" s="24">
        <f t="shared" ref="DG9" si="11">+DF9+1</f>
        <v>44756</v>
      </c>
      <c r="DH9" s="24">
        <f t="shared" ref="DH9" si="12">+DG9+1</f>
        <v>44757</v>
      </c>
      <c r="DI9" s="24">
        <f t="shared" ref="DI9" si="13">+DH9+1</f>
        <v>44758</v>
      </c>
      <c r="DJ9" s="24">
        <f t="shared" ref="DJ9" si="14">+DI9+1</f>
        <v>44759</v>
      </c>
      <c r="DK9" s="24">
        <f t="shared" ref="DK9" si="15">+DJ9+1</f>
        <v>44760</v>
      </c>
      <c r="DL9" s="24">
        <f t="shared" ref="DL9" si="16">+DK9+1</f>
        <v>44761</v>
      </c>
      <c r="DM9" s="24">
        <f t="shared" ref="DM9" si="17">+DL9+1</f>
        <v>44762</v>
      </c>
      <c r="DN9" s="24">
        <f t="shared" ref="DN9" si="18">+DM9+1</f>
        <v>44763</v>
      </c>
      <c r="DO9" s="24">
        <f t="shared" ref="DO9" si="19">+DN9+1</f>
        <v>44764</v>
      </c>
      <c r="DP9" s="24">
        <f t="shared" ref="DP9" si="20">+DO9+1</f>
        <v>44765</v>
      </c>
      <c r="DQ9" s="24">
        <f t="shared" ref="DQ9" si="21">+DP9+1</f>
        <v>44766</v>
      </c>
      <c r="DR9" s="24">
        <f t="shared" ref="DR9" si="22">+DQ9+1</f>
        <v>44767</v>
      </c>
      <c r="DS9" s="24">
        <f t="shared" ref="DS9" si="23">+DR9+1</f>
        <v>44768</v>
      </c>
      <c r="DT9" s="24">
        <f t="shared" ref="DT9" si="24">+DS9+1</f>
        <v>44769</v>
      </c>
      <c r="DU9" s="24">
        <f t="shared" ref="DU9" si="25">+DT9+1</f>
        <v>44770</v>
      </c>
      <c r="DV9" s="24">
        <f t="shared" ref="DV9" si="26">+DU9+1</f>
        <v>44771</v>
      </c>
      <c r="DW9" s="24">
        <f t="shared" ref="DW9" si="27">+DV9+1</f>
        <v>44772</v>
      </c>
      <c r="DX9" s="24">
        <f t="shared" ref="DX9" si="28">+DW9+1</f>
        <v>44773</v>
      </c>
      <c r="DY9" s="24">
        <f t="shared" ref="DY9" si="29">+DX9+1</f>
        <v>44774</v>
      </c>
      <c r="DZ9" s="24">
        <f t="shared" ref="DZ9" si="30">+DY9+1</f>
        <v>44775</v>
      </c>
      <c r="EA9" s="24">
        <f t="shared" ref="EA9" si="31">+DZ9+1</f>
        <v>44776</v>
      </c>
      <c r="EB9" s="24">
        <f t="shared" ref="EB9" si="32">+EA9+1</f>
        <v>44777</v>
      </c>
      <c r="EC9" s="24">
        <f t="shared" ref="EC9" si="33">+EB9+1</f>
        <v>44778</v>
      </c>
      <c r="ED9" s="24">
        <f t="shared" ref="ED9" si="34">+EC9+1</f>
        <v>44779</v>
      </c>
      <c r="EE9" s="24">
        <f t="shared" ref="EE9" si="35">+ED9+1</f>
        <v>44780</v>
      </c>
      <c r="EF9" s="24">
        <f t="shared" ref="EF9" si="36">+EE9+1</f>
        <v>44781</v>
      </c>
      <c r="EG9" s="24">
        <f t="shared" ref="EG9" si="37">+EF9+1</f>
        <v>44782</v>
      </c>
      <c r="EH9" s="24">
        <f t="shared" ref="EH9" si="38">+EG9+1</f>
        <v>44783</v>
      </c>
      <c r="EI9" s="24">
        <f t="shared" ref="EI9" si="39">+EH9+1</f>
        <v>44784</v>
      </c>
      <c r="EJ9" s="24">
        <f t="shared" ref="EJ9" si="40">+EI9+1</f>
        <v>44785</v>
      </c>
      <c r="EK9" s="24">
        <f t="shared" ref="EK9" si="41">+EJ9+1</f>
        <v>44786</v>
      </c>
      <c r="EL9" s="24">
        <f t="shared" ref="EL9" si="42">+EK9+1</f>
        <v>44787</v>
      </c>
      <c r="EM9" s="24">
        <f t="shared" ref="EM9" si="43">+EL9+1</f>
        <v>44788</v>
      </c>
      <c r="EN9" s="24">
        <f t="shared" ref="EN9" si="44">+EM9+1</f>
        <v>44789</v>
      </c>
      <c r="EO9" s="24">
        <f t="shared" ref="EO9" si="45">+EN9+1</f>
        <v>44790</v>
      </c>
      <c r="EP9" s="24">
        <f t="shared" ref="EP9" si="46">+EO9+1</f>
        <v>44791</v>
      </c>
      <c r="EQ9" s="24">
        <f t="shared" ref="EQ9" si="47">+EP9+1</f>
        <v>44792</v>
      </c>
      <c r="ER9" s="24">
        <f t="shared" ref="ER9" si="48">+EQ9+1</f>
        <v>44793</v>
      </c>
      <c r="ES9" s="24">
        <f t="shared" ref="ES9" si="49">+ER9+1</f>
        <v>44794</v>
      </c>
      <c r="ET9" s="24">
        <f t="shared" ref="ET9" si="50">+ES9+1</f>
        <v>44795</v>
      </c>
      <c r="EU9" s="24">
        <f t="shared" ref="EU9" si="51">+ET9+1</f>
        <v>44796</v>
      </c>
      <c r="EV9" s="24">
        <f t="shared" ref="EV9" si="52">+EU9+1</f>
        <v>44797</v>
      </c>
      <c r="EW9" s="24">
        <f t="shared" ref="EW9" si="53">+EV9+1</f>
        <v>44798</v>
      </c>
      <c r="EX9" s="24">
        <f t="shared" ref="EX9" si="54">+EW9+1</f>
        <v>44799</v>
      </c>
      <c r="EY9" s="24">
        <f t="shared" ref="EY9" si="55">+EX9+1</f>
        <v>44800</v>
      </c>
      <c r="EZ9" s="24">
        <f t="shared" ref="EZ9" si="56">+EY9+1</f>
        <v>44801</v>
      </c>
      <c r="FA9" s="24">
        <f t="shared" ref="FA9" si="57">+EZ9+1</f>
        <v>44802</v>
      </c>
      <c r="FB9" s="24">
        <f t="shared" ref="FB9" si="58">+FA9+1</f>
        <v>44803</v>
      </c>
      <c r="FC9" s="24">
        <f t="shared" ref="FC9" si="59">+FB9+1</f>
        <v>44804</v>
      </c>
      <c r="FD9" s="24">
        <f t="shared" ref="FD9" si="60">+FC9+1</f>
        <v>44805</v>
      </c>
      <c r="FE9" s="24">
        <f t="shared" ref="FE9" si="61">+FD9+1</f>
        <v>44806</v>
      </c>
      <c r="FF9" s="24">
        <f t="shared" ref="FF9" si="62">+FE9+1</f>
        <v>44807</v>
      </c>
      <c r="FG9" s="24">
        <f t="shared" ref="FG9" si="63">+FF9+1</f>
        <v>44808</v>
      </c>
      <c r="FH9" s="24">
        <f t="shared" ref="FH9" si="64">+FG9+1</f>
        <v>44809</v>
      </c>
      <c r="FI9" s="24">
        <f t="shared" ref="FI9" si="65">+FH9+1</f>
        <v>44810</v>
      </c>
      <c r="FJ9" s="24">
        <f t="shared" ref="FJ9" si="66">+FI9+1</f>
        <v>44811</v>
      </c>
      <c r="FK9" s="24">
        <f t="shared" ref="FK9" si="67">+FJ9+1</f>
        <v>44812</v>
      </c>
      <c r="FL9" s="24">
        <f t="shared" ref="FL9" si="68">+FK9+1</f>
        <v>44813</v>
      </c>
      <c r="FM9" s="24">
        <f t="shared" ref="FM9" si="69">+FL9+1</f>
        <v>44814</v>
      </c>
      <c r="FN9" s="24">
        <f t="shared" ref="FN9" si="70">+FM9+1</f>
        <v>44815</v>
      </c>
      <c r="FO9" s="24">
        <f t="shared" ref="FO9" si="71">+FN9+1</f>
        <v>44816</v>
      </c>
      <c r="FP9" s="24">
        <f t="shared" ref="FP9" si="72">+FO9+1</f>
        <v>44817</v>
      </c>
      <c r="FQ9" s="24">
        <f t="shared" ref="FQ9" si="73">+FP9+1</f>
        <v>44818</v>
      </c>
      <c r="FR9" s="24">
        <f t="shared" ref="FR9" si="74">+FQ9+1</f>
        <v>44819</v>
      </c>
      <c r="FS9" s="24">
        <f t="shared" ref="FS9" si="75">+FR9+1</f>
        <v>44820</v>
      </c>
      <c r="FT9" s="24">
        <f t="shared" ref="FT9" si="76">+FS9+1</f>
        <v>44821</v>
      </c>
      <c r="FU9" s="24">
        <f t="shared" ref="FU9" si="77">+FT9+1</f>
        <v>44822</v>
      </c>
      <c r="FV9" s="24">
        <f t="shared" ref="FV9" si="78">+FU9+1</f>
        <v>44823</v>
      </c>
      <c r="FW9" s="24">
        <f t="shared" ref="FW9" si="79">+FV9+1</f>
        <v>44824</v>
      </c>
      <c r="FX9" s="24">
        <f t="shared" ref="FX9" si="80">+FW9+1</f>
        <v>44825</v>
      </c>
      <c r="FY9" s="24">
        <f t="shared" ref="FY9" si="81">+FX9+1</f>
        <v>44826</v>
      </c>
      <c r="FZ9" s="24">
        <f t="shared" ref="FZ9" si="82">+FY9+1</f>
        <v>44827</v>
      </c>
      <c r="GA9" s="24">
        <f t="shared" ref="GA9" si="83">+FZ9+1</f>
        <v>44828</v>
      </c>
      <c r="GB9" s="24">
        <f t="shared" ref="GB9" si="84">+GA9+1</f>
        <v>44829</v>
      </c>
      <c r="GC9" s="24">
        <f t="shared" ref="GC9" si="85">+GB9+1</f>
        <v>44830</v>
      </c>
      <c r="GD9" s="24">
        <f t="shared" ref="GD9" si="86">+GC9+1</f>
        <v>44831</v>
      </c>
      <c r="GE9" s="24">
        <f t="shared" ref="GE9" si="87">+GD9+1</f>
        <v>44832</v>
      </c>
      <c r="GF9" s="24">
        <f t="shared" ref="GF9" si="88">+GE9+1</f>
        <v>44833</v>
      </c>
      <c r="GG9" s="24">
        <f t="shared" ref="GG9" si="89">+GF9+1</f>
        <v>44834</v>
      </c>
      <c r="GH9" s="24">
        <f t="shared" ref="GH9" si="90">+GG9+1</f>
        <v>44835</v>
      </c>
      <c r="GI9" s="24">
        <f t="shared" ref="GI9" si="91">+GH9+1</f>
        <v>44836</v>
      </c>
      <c r="GJ9" s="24">
        <f t="shared" ref="GJ9" si="92">+GI9+1</f>
        <v>44837</v>
      </c>
      <c r="GK9" s="24">
        <f t="shared" ref="GK9" si="93">+GJ9+1</f>
        <v>44838</v>
      </c>
      <c r="GL9" s="24">
        <f t="shared" ref="GL9" si="94">+GK9+1</f>
        <v>44839</v>
      </c>
      <c r="GM9" s="24">
        <f t="shared" ref="GM9" si="95">+GL9+1</f>
        <v>44840</v>
      </c>
      <c r="GN9" s="24">
        <f t="shared" ref="GN9" si="96">+GM9+1</f>
        <v>44841</v>
      </c>
      <c r="GO9" s="24">
        <f t="shared" ref="GO9" si="97">+GN9+1</f>
        <v>44842</v>
      </c>
      <c r="GP9" s="24">
        <f t="shared" ref="GP9" si="98">+GO9+1</f>
        <v>44843</v>
      </c>
      <c r="GQ9" s="24">
        <f t="shared" ref="GQ9" si="99">+GP9+1</f>
        <v>44844</v>
      </c>
      <c r="GR9" s="24">
        <f t="shared" ref="GR9" si="100">+GQ9+1</f>
        <v>44845</v>
      </c>
      <c r="GS9" s="24">
        <f t="shared" ref="GS9" si="101">+GR9+1</f>
        <v>44846</v>
      </c>
      <c r="GT9" s="24">
        <f t="shared" ref="GT9" si="102">+GS9+1</f>
        <v>44847</v>
      </c>
      <c r="GU9" s="24">
        <f t="shared" ref="GU9" si="103">+GT9+1</f>
        <v>44848</v>
      </c>
      <c r="GV9" s="24">
        <f t="shared" ref="GV9" si="104">+GU9+1</f>
        <v>44849</v>
      </c>
      <c r="GW9" s="24">
        <f t="shared" ref="GW9" si="105">+GV9+1</f>
        <v>44850</v>
      </c>
      <c r="GX9" s="24">
        <f t="shared" ref="GX9" si="106">+GW9+1</f>
        <v>44851</v>
      </c>
      <c r="GY9" s="24">
        <f t="shared" ref="GY9" si="107">+GX9+1</f>
        <v>44852</v>
      </c>
      <c r="GZ9" s="24">
        <f t="shared" ref="GZ9" si="108">+GY9+1</f>
        <v>44853</v>
      </c>
      <c r="HA9" s="24">
        <f t="shared" ref="HA9" si="109">+GZ9+1</f>
        <v>44854</v>
      </c>
      <c r="HB9" s="24">
        <f t="shared" ref="HB9" si="110">+HA9+1</f>
        <v>44855</v>
      </c>
      <c r="HC9" s="24">
        <f t="shared" ref="HC9" si="111">+HB9+1</f>
        <v>44856</v>
      </c>
      <c r="HD9" s="24">
        <f t="shared" ref="HD9" si="112">+HC9+1</f>
        <v>44857</v>
      </c>
      <c r="HE9" s="24">
        <f t="shared" ref="HE9" si="113">+HD9+1</f>
        <v>44858</v>
      </c>
      <c r="HF9" s="24">
        <f t="shared" ref="HF9" si="114">+HE9+1</f>
        <v>44859</v>
      </c>
      <c r="HG9" s="24">
        <f t="shared" ref="HG9" si="115">+HF9+1</f>
        <v>44860</v>
      </c>
      <c r="HH9" s="24">
        <f t="shared" ref="HH9" si="116">+HG9+1</f>
        <v>44861</v>
      </c>
      <c r="HI9" s="24">
        <f t="shared" ref="HI9" si="117">+HH9+1</f>
        <v>44862</v>
      </c>
      <c r="HJ9" s="24">
        <f t="shared" ref="HJ9" si="118">+HI9+1</f>
        <v>44863</v>
      </c>
      <c r="HK9" s="24">
        <f t="shared" ref="HK9" si="119">+HJ9+1</f>
        <v>44864</v>
      </c>
      <c r="HL9" s="24">
        <f t="shared" ref="HL9" si="120">+HK9+1</f>
        <v>44865</v>
      </c>
      <c r="HM9" s="24">
        <f t="shared" ref="HM9" si="121">+HL9+1</f>
        <v>44866</v>
      </c>
      <c r="HN9" s="24">
        <f t="shared" ref="HN9" si="122">+HM9+1</f>
        <v>44867</v>
      </c>
      <c r="HO9" s="24">
        <f t="shared" ref="HO9" si="123">+HN9+1</f>
        <v>44868</v>
      </c>
      <c r="HP9" s="24">
        <f t="shared" ref="HP9" si="124">+HO9+1</f>
        <v>44869</v>
      </c>
      <c r="HQ9" s="24">
        <f t="shared" ref="HQ9" si="125">+HP9+1</f>
        <v>44870</v>
      </c>
      <c r="HR9" s="24">
        <f t="shared" ref="HR9" si="126">+HQ9+1</f>
        <v>44871</v>
      </c>
      <c r="HS9" s="24">
        <f t="shared" ref="HS9" si="127">+HR9+1</f>
        <v>44872</v>
      </c>
      <c r="HT9" s="24">
        <f t="shared" ref="HT9" si="128">+HS9+1</f>
        <v>44873</v>
      </c>
      <c r="HU9" s="24">
        <f t="shared" ref="HU9" si="129">+HT9+1</f>
        <v>44874</v>
      </c>
      <c r="HV9" s="24">
        <f t="shared" ref="HV9" si="130">+HU9+1</f>
        <v>44875</v>
      </c>
      <c r="HW9" s="24">
        <f t="shared" ref="HW9" si="131">+HV9+1</f>
        <v>44876</v>
      </c>
      <c r="HX9" s="24">
        <f t="shared" ref="HX9" si="132">+HW9+1</f>
        <v>44877</v>
      </c>
      <c r="HY9" s="24">
        <f t="shared" ref="HY9" si="133">+HX9+1</f>
        <v>44878</v>
      </c>
      <c r="HZ9" s="24">
        <f t="shared" ref="HZ9" si="134">+HY9+1</f>
        <v>44879</v>
      </c>
      <c r="IA9" s="24">
        <f t="shared" ref="IA9" si="135">+HZ9+1</f>
        <v>44880</v>
      </c>
      <c r="IB9" s="24">
        <f t="shared" ref="IB9" si="136">+IA9+1</f>
        <v>44881</v>
      </c>
      <c r="IC9" s="24">
        <f t="shared" ref="IC9" si="137">+IB9+1</f>
        <v>44882</v>
      </c>
      <c r="ID9" s="24">
        <f t="shared" ref="ID9" si="138">+IC9+1</f>
        <v>44883</v>
      </c>
      <c r="IE9" s="24">
        <f t="shared" ref="IE9" si="139">+ID9+1</f>
        <v>44884</v>
      </c>
      <c r="IF9" s="24">
        <f t="shared" ref="IF9" si="140">+IE9+1</f>
        <v>44885</v>
      </c>
      <c r="IG9" s="24">
        <f t="shared" ref="IG9" si="141">+IF9+1</f>
        <v>44886</v>
      </c>
      <c r="IH9" s="24">
        <f t="shared" ref="IH9" si="142">+IG9+1</f>
        <v>44887</v>
      </c>
      <c r="II9" s="24">
        <f t="shared" ref="II9" si="143">+IH9+1</f>
        <v>44888</v>
      </c>
      <c r="IJ9" s="24">
        <f t="shared" ref="IJ9" si="144">+II9+1</f>
        <v>44889</v>
      </c>
      <c r="IK9" s="24">
        <f t="shared" ref="IK9" si="145">+IJ9+1</f>
        <v>44890</v>
      </c>
      <c r="IL9" s="24">
        <f t="shared" ref="IL9" si="146">+IK9+1</f>
        <v>44891</v>
      </c>
      <c r="IM9" s="24">
        <f t="shared" ref="IM9" si="147">+IL9+1</f>
        <v>44892</v>
      </c>
      <c r="IN9" s="24">
        <f t="shared" ref="IN9" si="148">+IM9+1</f>
        <v>44893</v>
      </c>
      <c r="IO9" s="24">
        <f t="shared" ref="IO9" si="149">+IN9+1</f>
        <v>44894</v>
      </c>
      <c r="IP9" s="24">
        <f t="shared" ref="IP9" si="150">+IO9+1</f>
        <v>44895</v>
      </c>
      <c r="IQ9" s="24">
        <f t="shared" ref="IQ9" si="151">+IP9+1</f>
        <v>44896</v>
      </c>
      <c r="IR9" s="24">
        <f t="shared" ref="IR9" si="152">+IQ9+1</f>
        <v>44897</v>
      </c>
      <c r="IS9" s="24">
        <f t="shared" ref="IS9" si="153">+IR9+1</f>
        <v>44898</v>
      </c>
      <c r="IT9" s="24">
        <f t="shared" ref="IT9" si="154">+IS9+1</f>
        <v>44899</v>
      </c>
      <c r="IU9" s="24">
        <f t="shared" ref="IU9" si="155">+IT9+1</f>
        <v>44900</v>
      </c>
      <c r="IV9" s="24">
        <f t="shared" ref="IV9" si="156">+IU9+1</f>
        <v>44901</v>
      </c>
      <c r="IW9" s="24">
        <f t="shared" ref="IW9" si="157">+IV9+1</f>
        <v>44902</v>
      </c>
      <c r="IX9" s="24">
        <f t="shared" ref="IX9" si="158">+IW9+1</f>
        <v>44903</v>
      </c>
      <c r="IY9" s="24">
        <f t="shared" ref="IY9" si="159">+IX9+1</f>
        <v>44904</v>
      </c>
      <c r="IZ9" s="24">
        <f t="shared" ref="IZ9" si="160">+IY9+1</f>
        <v>44905</v>
      </c>
      <c r="JA9" s="24">
        <f t="shared" ref="JA9" si="161">+IZ9+1</f>
        <v>44906</v>
      </c>
      <c r="JB9" s="24">
        <f t="shared" ref="JB9" si="162">+JA9+1</f>
        <v>44907</v>
      </c>
      <c r="JC9" s="24">
        <f t="shared" ref="JC9" si="163">+JB9+1</f>
        <v>44908</v>
      </c>
      <c r="JD9" s="24">
        <f t="shared" ref="JD9" si="164">+JC9+1</f>
        <v>44909</v>
      </c>
      <c r="JE9" s="24">
        <f t="shared" ref="JE9" si="165">+JD9+1</f>
        <v>44910</v>
      </c>
      <c r="JF9" s="24">
        <f t="shared" ref="JF9" si="166">+JE9+1</f>
        <v>44911</v>
      </c>
      <c r="JG9" s="24">
        <f t="shared" ref="JG9" si="167">+JF9+1</f>
        <v>44912</v>
      </c>
      <c r="JH9" s="24">
        <f t="shared" ref="JH9" si="168">+JG9+1</f>
        <v>44913</v>
      </c>
      <c r="JI9" s="24">
        <f t="shared" ref="JI9" si="169">+JH9+1</f>
        <v>44914</v>
      </c>
      <c r="JJ9" s="24">
        <f t="shared" ref="JJ9" si="170">+JI9+1</f>
        <v>44915</v>
      </c>
      <c r="JK9" s="24">
        <f t="shared" ref="JK9" si="171">+JJ9+1</f>
        <v>44916</v>
      </c>
      <c r="JL9" s="24">
        <f t="shared" ref="JL9" si="172">+JK9+1</f>
        <v>44917</v>
      </c>
      <c r="JM9" s="24">
        <f t="shared" ref="JM9" si="173">+JL9+1</f>
        <v>44918</v>
      </c>
      <c r="JN9" s="24">
        <f t="shared" ref="JN9" si="174">+JM9+1</f>
        <v>44919</v>
      </c>
      <c r="JO9" s="24">
        <f t="shared" ref="JO9" si="175">+JN9+1</f>
        <v>44920</v>
      </c>
      <c r="JP9" s="24">
        <f t="shared" ref="JP9" si="176">+JO9+1</f>
        <v>44921</v>
      </c>
      <c r="JQ9" s="24">
        <f t="shared" ref="JQ9" si="177">+JP9+1</f>
        <v>44922</v>
      </c>
      <c r="JR9" s="24">
        <f t="shared" ref="JR9" si="178">+JQ9+1</f>
        <v>44923</v>
      </c>
      <c r="JS9" s="24">
        <f t="shared" ref="JS9" si="179">+JR9+1</f>
        <v>44924</v>
      </c>
      <c r="JT9" s="24">
        <f t="shared" ref="JT9" si="180">+JS9+1</f>
        <v>44925</v>
      </c>
      <c r="JU9" s="24">
        <f t="shared" ref="JU9" si="181">+JT9+1</f>
        <v>44926</v>
      </c>
    </row>
    <row r="10" spans="2:281" ht="18.75" x14ac:dyDescent="0.3">
      <c r="B10" s="36">
        <v>1</v>
      </c>
      <c r="C10" s="36" t="s">
        <v>15</v>
      </c>
      <c r="D10" s="36" t="s">
        <v>33</v>
      </c>
      <c r="E10" s="37">
        <v>44656</v>
      </c>
      <c r="F10" s="37">
        <v>44657</v>
      </c>
      <c r="G10" s="38">
        <v>3</v>
      </c>
      <c r="H10" s="39">
        <f>+I10/G10</f>
        <v>0.66666666666666663</v>
      </c>
      <c r="I10" s="38">
        <f>COUNTIF(K10:CW10,1)</f>
        <v>2</v>
      </c>
      <c r="J10" s="38">
        <f>+G10-I10</f>
        <v>1</v>
      </c>
      <c r="K10" s="3">
        <f t="shared" ref="K10:T19" si="182">IF(ISNA(MATCH(K$9,Officalholidays,0)),IF(OR(WEEKDAY(K$9)=7,WEEKDAY(K$9)=1),2,IF(AND(K$9&gt;=$E10,K$9&lt;=$F10),1,0)),3)</f>
        <v>1</v>
      </c>
      <c r="L10" s="3">
        <f t="shared" si="182"/>
        <v>1</v>
      </c>
      <c r="M10" s="3">
        <f t="shared" si="182"/>
        <v>0</v>
      </c>
      <c r="N10" s="3">
        <f t="shared" si="182"/>
        <v>0</v>
      </c>
      <c r="O10" s="3">
        <f t="shared" si="182"/>
        <v>2</v>
      </c>
      <c r="P10" s="3">
        <f t="shared" si="182"/>
        <v>2</v>
      </c>
      <c r="Q10" s="3">
        <f t="shared" si="182"/>
        <v>0</v>
      </c>
      <c r="R10" s="3">
        <f t="shared" si="182"/>
        <v>0</v>
      </c>
      <c r="S10" s="3">
        <f t="shared" si="182"/>
        <v>0</v>
      </c>
      <c r="T10" s="3">
        <f t="shared" si="182"/>
        <v>3</v>
      </c>
      <c r="U10" s="3">
        <f t="shared" ref="U10:AD19" si="183">IF(ISNA(MATCH(U$9,Officalholidays,0)),IF(OR(WEEKDAY(U$9)=7,WEEKDAY(U$9)=1),2,IF(AND(U$9&gt;=$E10,U$9&lt;=$F10),1,0)),3)</f>
        <v>0</v>
      </c>
      <c r="V10" s="3">
        <f t="shared" si="183"/>
        <v>2</v>
      </c>
      <c r="W10" s="3">
        <f t="shared" si="183"/>
        <v>2</v>
      </c>
      <c r="X10" s="3">
        <f t="shared" si="183"/>
        <v>0</v>
      </c>
      <c r="Y10" s="3">
        <f t="shared" si="183"/>
        <v>0</v>
      </c>
      <c r="Z10" s="3">
        <f t="shared" si="183"/>
        <v>3</v>
      </c>
      <c r="AA10" s="3">
        <f t="shared" si="183"/>
        <v>0</v>
      </c>
      <c r="AB10" s="3">
        <f t="shared" si="183"/>
        <v>0</v>
      </c>
      <c r="AC10" s="3">
        <f t="shared" si="183"/>
        <v>2</v>
      </c>
      <c r="AD10" s="3">
        <f t="shared" si="183"/>
        <v>2</v>
      </c>
      <c r="AE10" s="3">
        <f t="shared" ref="AE10:AN19" si="184">IF(ISNA(MATCH(AE$9,Officalholidays,0)),IF(OR(WEEKDAY(AE$9)=7,WEEKDAY(AE$9)=1),2,IF(AND(AE$9&gt;=$E10,AE$9&lt;=$F10),1,0)),3)</f>
        <v>3</v>
      </c>
      <c r="AF10" s="3">
        <f t="shared" si="184"/>
        <v>0</v>
      </c>
      <c r="AG10" s="3">
        <f t="shared" si="184"/>
        <v>0</v>
      </c>
      <c r="AH10" s="3">
        <f t="shared" si="184"/>
        <v>0</v>
      </c>
      <c r="AI10" s="3">
        <f t="shared" si="184"/>
        <v>0</v>
      </c>
      <c r="AJ10" s="3">
        <f t="shared" si="184"/>
        <v>2</v>
      </c>
      <c r="AK10" s="3">
        <f t="shared" si="184"/>
        <v>2</v>
      </c>
      <c r="AL10" s="3">
        <f t="shared" si="184"/>
        <v>0</v>
      </c>
      <c r="AM10" s="3">
        <f t="shared" si="184"/>
        <v>0</v>
      </c>
      <c r="AN10" s="3">
        <f t="shared" si="184"/>
        <v>0</v>
      </c>
      <c r="AO10" s="3">
        <f t="shared" ref="AO10:AX19" si="185">IF(ISNA(MATCH(AO$9,Officalholidays,0)),IF(OR(WEEKDAY(AO$9)=7,WEEKDAY(AO$9)=1),2,IF(AND(AO$9&gt;=$E10,AO$9&lt;=$F10),1,0)),3)</f>
        <v>0</v>
      </c>
      <c r="AP10" s="3">
        <f t="shared" si="185"/>
        <v>0</v>
      </c>
      <c r="AQ10" s="3">
        <f t="shared" si="185"/>
        <v>2</v>
      </c>
      <c r="AR10" s="3">
        <f t="shared" si="185"/>
        <v>2</v>
      </c>
      <c r="AS10" s="3">
        <f t="shared" si="185"/>
        <v>0</v>
      </c>
      <c r="AT10" s="3">
        <f t="shared" si="185"/>
        <v>0</v>
      </c>
      <c r="AU10" s="3">
        <f t="shared" si="185"/>
        <v>0</v>
      </c>
      <c r="AV10" s="3">
        <f t="shared" si="185"/>
        <v>0</v>
      </c>
      <c r="AW10" s="3">
        <f t="shared" si="185"/>
        <v>0</v>
      </c>
      <c r="AX10" s="3">
        <f t="shared" si="185"/>
        <v>2</v>
      </c>
      <c r="AY10" s="3">
        <f t="shared" ref="AY10:BH19" si="186">IF(ISNA(MATCH(AY$9,Officalholidays,0)),IF(OR(WEEKDAY(AY$9)=7,WEEKDAY(AY$9)=1),2,IF(AND(AY$9&gt;=$E10,AY$9&lt;=$F10),1,0)),3)</f>
        <v>2</v>
      </c>
      <c r="AZ10" s="3">
        <f t="shared" si="186"/>
        <v>0</v>
      </c>
      <c r="BA10" s="3">
        <f t="shared" si="186"/>
        <v>0</v>
      </c>
      <c r="BB10" s="3">
        <f t="shared" si="186"/>
        <v>0</v>
      </c>
      <c r="BC10" s="3">
        <f t="shared" si="186"/>
        <v>0</v>
      </c>
      <c r="BD10" s="3">
        <f t="shared" si="186"/>
        <v>0</v>
      </c>
      <c r="BE10" s="3">
        <f t="shared" si="186"/>
        <v>2</v>
      </c>
      <c r="BF10" s="3">
        <f t="shared" si="186"/>
        <v>2</v>
      </c>
      <c r="BG10" s="3">
        <f t="shared" si="186"/>
        <v>0</v>
      </c>
      <c r="BH10" s="3">
        <f t="shared" si="186"/>
        <v>0</v>
      </c>
      <c r="BI10" s="3">
        <f t="shared" ref="BI10:BR19" si="187">IF(ISNA(MATCH(BI$9,Officalholidays,0)),IF(OR(WEEKDAY(BI$9)=7,WEEKDAY(BI$9)=1),2,IF(AND(BI$9&gt;=$E10,BI$9&lt;=$F10),1,0)),3)</f>
        <v>0</v>
      </c>
      <c r="BJ10" s="3">
        <f t="shared" si="187"/>
        <v>0</v>
      </c>
      <c r="BK10" s="3">
        <f t="shared" si="187"/>
        <v>0</v>
      </c>
      <c r="BL10" s="3">
        <f t="shared" si="187"/>
        <v>2</v>
      </c>
      <c r="BM10" s="3">
        <f t="shared" si="187"/>
        <v>2</v>
      </c>
      <c r="BN10" s="3">
        <f t="shared" si="187"/>
        <v>0</v>
      </c>
      <c r="BO10" s="3">
        <f t="shared" si="187"/>
        <v>0</v>
      </c>
      <c r="BP10" s="3">
        <f t="shared" si="187"/>
        <v>0</v>
      </c>
      <c r="BQ10" s="3">
        <f t="shared" si="187"/>
        <v>0</v>
      </c>
      <c r="BR10" s="3">
        <f t="shared" si="187"/>
        <v>0</v>
      </c>
      <c r="BS10" s="3">
        <f t="shared" ref="BS10:CB19" si="188">IF(ISNA(MATCH(BS$9,Officalholidays,0)),IF(OR(WEEKDAY(BS$9)=7,WEEKDAY(BS$9)=1),2,IF(AND(BS$9&gt;=$E10,BS$9&lt;=$F10),1,0)),3)</f>
        <v>2</v>
      </c>
      <c r="BT10" s="3">
        <f t="shared" si="188"/>
        <v>2</v>
      </c>
      <c r="BU10" s="3">
        <f t="shared" si="188"/>
        <v>0</v>
      </c>
      <c r="BV10" s="3">
        <f t="shared" si="188"/>
        <v>0</v>
      </c>
      <c r="BW10" s="3">
        <f t="shared" si="188"/>
        <v>0</v>
      </c>
      <c r="BX10" s="3">
        <f t="shared" si="188"/>
        <v>0</v>
      </c>
      <c r="BY10" s="3">
        <f t="shared" si="188"/>
        <v>0</v>
      </c>
      <c r="BZ10" s="3">
        <f t="shared" si="188"/>
        <v>2</v>
      </c>
      <c r="CA10" s="3">
        <f t="shared" si="188"/>
        <v>2</v>
      </c>
      <c r="CB10" s="3">
        <f t="shared" si="188"/>
        <v>0</v>
      </c>
      <c r="CC10" s="3">
        <f t="shared" ref="CC10:CL19" si="189">IF(ISNA(MATCH(CC$9,Officalholidays,0)),IF(OR(WEEKDAY(CC$9)=7,WEEKDAY(CC$9)=1),2,IF(AND(CC$9&gt;=$E10,CC$9&lt;=$F10),1,0)),3)</f>
        <v>0</v>
      </c>
      <c r="CD10" s="3">
        <f t="shared" si="189"/>
        <v>0</v>
      </c>
      <c r="CE10" s="3">
        <f t="shared" si="189"/>
        <v>0</v>
      </c>
      <c r="CF10" s="3">
        <f t="shared" si="189"/>
        <v>0</v>
      </c>
      <c r="CG10" s="3">
        <f t="shared" si="189"/>
        <v>2</v>
      </c>
      <c r="CH10" s="3">
        <f t="shared" si="189"/>
        <v>2</v>
      </c>
      <c r="CI10" s="3">
        <f t="shared" si="189"/>
        <v>0</v>
      </c>
      <c r="CJ10" s="3">
        <f t="shared" si="189"/>
        <v>0</v>
      </c>
      <c r="CK10" s="3">
        <f t="shared" si="189"/>
        <v>0</v>
      </c>
      <c r="CL10" s="3">
        <f t="shared" si="189"/>
        <v>0</v>
      </c>
      <c r="CM10" s="3">
        <f t="shared" ref="CM10:DC19" si="190">IF(ISNA(MATCH(CM$9,Officalholidays,0)),IF(OR(WEEKDAY(CM$9)=7,WEEKDAY(CM$9)=1),2,IF(AND(CM$9&gt;=$E10,CM$9&lt;=$F10),1,0)),3)</f>
        <v>0</v>
      </c>
      <c r="CN10" s="3">
        <f t="shared" si="190"/>
        <v>2</v>
      </c>
      <c r="CO10" s="3">
        <f t="shared" si="190"/>
        <v>2</v>
      </c>
      <c r="CP10" s="3">
        <f t="shared" si="190"/>
        <v>0</v>
      </c>
      <c r="CQ10" s="3">
        <f t="shared" si="190"/>
        <v>0</v>
      </c>
      <c r="CR10" s="3">
        <f t="shared" si="190"/>
        <v>0</v>
      </c>
      <c r="CS10" s="3">
        <f t="shared" si="190"/>
        <v>0</v>
      </c>
      <c r="CT10" s="3">
        <f t="shared" si="190"/>
        <v>0</v>
      </c>
      <c r="CU10" s="3">
        <f t="shared" si="190"/>
        <v>2</v>
      </c>
      <c r="CV10" s="3">
        <f t="shared" si="190"/>
        <v>2</v>
      </c>
      <c r="CW10" s="3">
        <f t="shared" si="190"/>
        <v>0</v>
      </c>
      <c r="CX10" s="3">
        <f t="shared" si="190"/>
        <v>0</v>
      </c>
      <c r="CY10" s="3">
        <f t="shared" si="190"/>
        <v>0</v>
      </c>
      <c r="CZ10" s="3">
        <f t="shared" si="190"/>
        <v>0</v>
      </c>
      <c r="DA10" s="3">
        <f t="shared" si="190"/>
        <v>0</v>
      </c>
      <c r="DB10" s="3">
        <f t="shared" si="190"/>
        <v>2</v>
      </c>
      <c r="DC10" s="3">
        <f t="shared" si="190"/>
        <v>2</v>
      </c>
      <c r="DD10" s="3">
        <f t="shared" ref="DC10:FF14" si="191">IF(ISNA(MATCH(DD$9,Officalholidays,0)),IF(OR(WEEKDAY(DD$9)=7,WEEKDAY(DD$9)=1),2,IF(AND(DD$9&gt;=$E10,DD$9&lt;=$F10),1,0)),3)</f>
        <v>0</v>
      </c>
      <c r="DE10" s="3">
        <f t="shared" si="191"/>
        <v>0</v>
      </c>
      <c r="DF10" s="3">
        <f t="shared" si="191"/>
        <v>0</v>
      </c>
      <c r="DG10" s="3">
        <f t="shared" si="191"/>
        <v>0</v>
      </c>
      <c r="DH10" s="3">
        <f t="shared" si="191"/>
        <v>0</v>
      </c>
      <c r="DI10" s="3">
        <f t="shared" si="191"/>
        <v>2</v>
      </c>
      <c r="DJ10" s="3">
        <f t="shared" si="191"/>
        <v>2</v>
      </c>
      <c r="DK10" s="3">
        <f t="shared" si="191"/>
        <v>0</v>
      </c>
      <c r="DL10" s="3">
        <f t="shared" si="191"/>
        <v>0</v>
      </c>
      <c r="DM10" s="3">
        <f t="shared" si="191"/>
        <v>0</v>
      </c>
      <c r="DN10" s="3">
        <f t="shared" si="191"/>
        <v>0</v>
      </c>
      <c r="DO10" s="3">
        <f t="shared" si="191"/>
        <v>0</v>
      </c>
      <c r="DP10" s="3">
        <f t="shared" si="191"/>
        <v>2</v>
      </c>
      <c r="DQ10" s="3">
        <f t="shared" si="191"/>
        <v>2</v>
      </c>
      <c r="DR10" s="3">
        <f t="shared" si="191"/>
        <v>0</v>
      </c>
      <c r="DS10" s="3">
        <f t="shared" si="191"/>
        <v>0</v>
      </c>
      <c r="DT10" s="3">
        <f t="shared" si="191"/>
        <v>0</v>
      </c>
      <c r="DU10" s="3">
        <f t="shared" si="191"/>
        <v>0</v>
      </c>
      <c r="DV10" s="3">
        <f t="shared" si="191"/>
        <v>0</v>
      </c>
      <c r="DW10" s="3">
        <f t="shared" si="191"/>
        <v>2</v>
      </c>
      <c r="DX10" s="3">
        <f t="shared" si="191"/>
        <v>2</v>
      </c>
      <c r="DY10" s="3">
        <f t="shared" si="191"/>
        <v>0</v>
      </c>
      <c r="DZ10" s="3">
        <f t="shared" si="191"/>
        <v>0</v>
      </c>
      <c r="EA10" s="3">
        <f t="shared" si="191"/>
        <v>0</v>
      </c>
      <c r="EB10" s="3">
        <f t="shared" si="191"/>
        <v>0</v>
      </c>
      <c r="EC10" s="3">
        <f t="shared" si="191"/>
        <v>0</v>
      </c>
      <c r="ED10" s="3">
        <f t="shared" si="191"/>
        <v>2</v>
      </c>
      <c r="EE10" s="3">
        <f t="shared" si="191"/>
        <v>2</v>
      </c>
      <c r="EF10" s="3">
        <f t="shared" si="191"/>
        <v>0</v>
      </c>
      <c r="EG10" s="3">
        <f t="shared" si="191"/>
        <v>0</v>
      </c>
      <c r="EH10" s="3">
        <f t="shared" si="191"/>
        <v>0</v>
      </c>
      <c r="EI10" s="3">
        <f t="shared" si="191"/>
        <v>0</v>
      </c>
      <c r="EJ10" s="3">
        <f t="shared" si="191"/>
        <v>0</v>
      </c>
      <c r="EK10" s="3">
        <f t="shared" si="191"/>
        <v>2</v>
      </c>
      <c r="EL10" s="3">
        <f t="shared" si="191"/>
        <v>2</v>
      </c>
      <c r="EM10" s="3">
        <f t="shared" si="191"/>
        <v>0</v>
      </c>
      <c r="EN10" s="3">
        <f t="shared" si="191"/>
        <v>0</v>
      </c>
      <c r="EO10" s="3">
        <f t="shared" si="191"/>
        <v>0</v>
      </c>
      <c r="EP10" s="3">
        <f t="shared" si="191"/>
        <v>0</v>
      </c>
      <c r="EQ10" s="3">
        <f t="shared" si="191"/>
        <v>0</v>
      </c>
      <c r="ER10" s="3">
        <f t="shared" si="191"/>
        <v>2</v>
      </c>
      <c r="ES10" s="3">
        <f t="shared" si="191"/>
        <v>2</v>
      </c>
      <c r="ET10" s="3">
        <f t="shared" si="191"/>
        <v>0</v>
      </c>
      <c r="EU10" s="3">
        <f t="shared" si="191"/>
        <v>0</v>
      </c>
      <c r="EV10" s="3">
        <f t="shared" si="191"/>
        <v>0</v>
      </c>
      <c r="EW10" s="3">
        <f t="shared" si="191"/>
        <v>0</v>
      </c>
      <c r="EX10" s="3">
        <f t="shared" si="191"/>
        <v>0</v>
      </c>
      <c r="EY10" s="3">
        <f t="shared" si="191"/>
        <v>2</v>
      </c>
      <c r="EZ10" s="3">
        <f t="shared" si="191"/>
        <v>2</v>
      </c>
      <c r="FA10" s="3">
        <f t="shared" si="191"/>
        <v>0</v>
      </c>
      <c r="FB10" s="3">
        <f t="shared" si="191"/>
        <v>0</v>
      </c>
      <c r="FC10" s="3">
        <f t="shared" si="191"/>
        <v>0</v>
      </c>
      <c r="FD10" s="3">
        <f t="shared" si="191"/>
        <v>0</v>
      </c>
      <c r="FE10" s="3">
        <f t="shared" si="191"/>
        <v>0</v>
      </c>
      <c r="FF10" s="3">
        <f t="shared" si="191"/>
        <v>2</v>
      </c>
      <c r="FG10" s="3">
        <f t="shared" ref="FG10:HR13" si="192">IF(ISNA(MATCH(FG$9,Officalholidays,0)),IF(OR(WEEKDAY(FG$9)=7,WEEKDAY(FG$9)=1),2,IF(AND(FG$9&gt;=$E10,FG$9&lt;=$F10),1,0)),3)</f>
        <v>2</v>
      </c>
      <c r="FH10" s="3">
        <f t="shared" si="192"/>
        <v>0</v>
      </c>
      <c r="FI10" s="3">
        <f t="shared" si="192"/>
        <v>0</v>
      </c>
      <c r="FJ10" s="3">
        <f t="shared" si="192"/>
        <v>0</v>
      </c>
      <c r="FK10" s="3">
        <f t="shared" si="192"/>
        <v>0</v>
      </c>
      <c r="FL10" s="3">
        <f t="shared" si="192"/>
        <v>0</v>
      </c>
      <c r="FM10" s="3">
        <f t="shared" si="192"/>
        <v>2</v>
      </c>
      <c r="FN10" s="3">
        <f t="shared" si="192"/>
        <v>2</v>
      </c>
      <c r="FO10" s="3">
        <f t="shared" si="192"/>
        <v>0</v>
      </c>
      <c r="FP10" s="3">
        <f t="shared" si="192"/>
        <v>0</v>
      </c>
      <c r="FQ10" s="3">
        <f t="shared" si="192"/>
        <v>0</v>
      </c>
      <c r="FR10" s="3">
        <f t="shared" si="192"/>
        <v>0</v>
      </c>
      <c r="FS10" s="3">
        <f t="shared" si="192"/>
        <v>0</v>
      </c>
      <c r="FT10" s="3">
        <f t="shared" si="192"/>
        <v>2</v>
      </c>
      <c r="FU10" s="3">
        <f t="shared" si="192"/>
        <v>2</v>
      </c>
      <c r="FV10" s="3">
        <f t="shared" si="192"/>
        <v>0</v>
      </c>
      <c r="FW10" s="3">
        <f t="shared" si="192"/>
        <v>0</v>
      </c>
      <c r="FX10" s="3">
        <f t="shared" si="192"/>
        <v>0</v>
      </c>
      <c r="FY10" s="3">
        <f t="shared" si="192"/>
        <v>0</v>
      </c>
      <c r="FZ10" s="3">
        <f t="shared" si="192"/>
        <v>0</v>
      </c>
      <c r="GA10" s="3">
        <f t="shared" si="192"/>
        <v>2</v>
      </c>
      <c r="GB10" s="3">
        <f t="shared" si="192"/>
        <v>2</v>
      </c>
      <c r="GC10" s="3">
        <f t="shared" si="192"/>
        <v>0</v>
      </c>
      <c r="GD10" s="3">
        <f t="shared" si="192"/>
        <v>0</v>
      </c>
      <c r="GE10" s="3">
        <f t="shared" si="192"/>
        <v>0</v>
      </c>
      <c r="GF10" s="3">
        <f t="shared" si="192"/>
        <v>0</v>
      </c>
      <c r="GG10" s="3">
        <f t="shared" si="192"/>
        <v>0</v>
      </c>
      <c r="GH10" s="3">
        <f t="shared" si="192"/>
        <v>2</v>
      </c>
      <c r="GI10" s="3">
        <f t="shared" si="192"/>
        <v>2</v>
      </c>
      <c r="GJ10" s="3">
        <f t="shared" si="192"/>
        <v>0</v>
      </c>
      <c r="GK10" s="3">
        <f t="shared" si="192"/>
        <v>0</v>
      </c>
      <c r="GL10" s="3">
        <f t="shared" si="192"/>
        <v>0</v>
      </c>
      <c r="GM10" s="3">
        <f t="shared" si="192"/>
        <v>0</v>
      </c>
      <c r="GN10" s="3">
        <f t="shared" si="192"/>
        <v>0</v>
      </c>
      <c r="GO10" s="3">
        <f t="shared" si="192"/>
        <v>2</v>
      </c>
      <c r="GP10" s="3">
        <f t="shared" si="192"/>
        <v>2</v>
      </c>
      <c r="GQ10" s="3">
        <f t="shared" si="192"/>
        <v>0</v>
      </c>
      <c r="GR10" s="3">
        <f t="shared" si="192"/>
        <v>0</v>
      </c>
      <c r="GS10" s="3">
        <f t="shared" si="192"/>
        <v>0</v>
      </c>
      <c r="GT10" s="3">
        <f t="shared" si="192"/>
        <v>0</v>
      </c>
      <c r="GU10" s="3">
        <f t="shared" si="192"/>
        <v>0</v>
      </c>
      <c r="GV10" s="3">
        <f t="shared" si="192"/>
        <v>2</v>
      </c>
      <c r="GW10" s="3">
        <f t="shared" si="192"/>
        <v>2</v>
      </c>
      <c r="GX10" s="3">
        <f t="shared" si="192"/>
        <v>0</v>
      </c>
      <c r="GY10" s="3">
        <f t="shared" si="192"/>
        <v>0</v>
      </c>
      <c r="GZ10" s="3">
        <f t="shared" si="192"/>
        <v>0</v>
      </c>
      <c r="HA10" s="3">
        <f t="shared" si="192"/>
        <v>0</v>
      </c>
      <c r="HB10" s="3">
        <f t="shared" si="192"/>
        <v>0</v>
      </c>
      <c r="HC10" s="3">
        <f t="shared" si="192"/>
        <v>2</v>
      </c>
      <c r="HD10" s="3">
        <f t="shared" si="192"/>
        <v>2</v>
      </c>
      <c r="HE10" s="3">
        <f t="shared" si="192"/>
        <v>0</v>
      </c>
      <c r="HF10" s="3">
        <f t="shared" si="192"/>
        <v>0</v>
      </c>
      <c r="HG10" s="3">
        <f t="shared" si="192"/>
        <v>0</v>
      </c>
      <c r="HH10" s="3">
        <f t="shared" si="192"/>
        <v>0</v>
      </c>
      <c r="HI10" s="3">
        <f t="shared" si="192"/>
        <v>0</v>
      </c>
      <c r="HJ10" s="3">
        <f t="shared" si="192"/>
        <v>2</v>
      </c>
      <c r="HK10" s="3">
        <f t="shared" si="192"/>
        <v>2</v>
      </c>
      <c r="HL10" s="3">
        <f t="shared" si="192"/>
        <v>0</v>
      </c>
      <c r="HM10" s="3">
        <f t="shared" si="192"/>
        <v>0</v>
      </c>
      <c r="HN10" s="3">
        <f t="shared" si="192"/>
        <v>0</v>
      </c>
      <c r="HO10" s="3">
        <f t="shared" si="192"/>
        <v>0</v>
      </c>
      <c r="HP10" s="3">
        <f t="shared" si="192"/>
        <v>0</v>
      </c>
      <c r="HQ10" s="3">
        <f t="shared" si="192"/>
        <v>2</v>
      </c>
      <c r="HR10" s="3">
        <f t="shared" si="192"/>
        <v>2</v>
      </c>
      <c r="HS10" s="3">
        <f t="shared" ref="HS10:IM12" si="193">IF(ISNA(MATCH(HS$9,Officalholidays,0)),IF(OR(WEEKDAY(HS$9)=7,WEEKDAY(HS$9)=1),2,IF(AND(HS$9&gt;=$E10,HS$9&lt;=$F10),1,0)),3)</f>
        <v>0</v>
      </c>
      <c r="HT10" s="3">
        <f t="shared" si="193"/>
        <v>0</v>
      </c>
      <c r="HU10" s="3">
        <f t="shared" si="193"/>
        <v>0</v>
      </c>
      <c r="HV10" s="3">
        <f t="shared" si="193"/>
        <v>0</v>
      </c>
      <c r="HW10" s="3">
        <f t="shared" si="193"/>
        <v>0</v>
      </c>
      <c r="HX10" s="3">
        <f t="shared" si="193"/>
        <v>2</v>
      </c>
      <c r="HY10" s="3">
        <f t="shared" si="193"/>
        <v>2</v>
      </c>
      <c r="HZ10" s="3">
        <f t="shared" si="193"/>
        <v>0</v>
      </c>
      <c r="IA10" s="3">
        <f t="shared" si="193"/>
        <v>0</v>
      </c>
      <c r="IB10" s="3">
        <f t="shared" si="193"/>
        <v>0</v>
      </c>
      <c r="IC10" s="3">
        <f t="shared" si="193"/>
        <v>0</v>
      </c>
      <c r="ID10" s="3">
        <f t="shared" si="193"/>
        <v>0</v>
      </c>
      <c r="IE10" s="3">
        <f t="shared" si="193"/>
        <v>2</v>
      </c>
      <c r="IF10" s="3">
        <f t="shared" si="193"/>
        <v>2</v>
      </c>
      <c r="IG10" s="3">
        <f t="shared" si="193"/>
        <v>0</v>
      </c>
      <c r="IH10" s="3">
        <f t="shared" si="193"/>
        <v>0</v>
      </c>
      <c r="II10" s="3">
        <f t="shared" si="193"/>
        <v>0</v>
      </c>
      <c r="IJ10" s="3">
        <f t="shared" si="193"/>
        <v>0</v>
      </c>
      <c r="IK10" s="3">
        <f t="shared" si="193"/>
        <v>0</v>
      </c>
      <c r="IL10" s="3">
        <f t="shared" si="193"/>
        <v>2</v>
      </c>
      <c r="IM10" s="3">
        <f t="shared" si="193"/>
        <v>2</v>
      </c>
      <c r="IN10" s="3">
        <f t="shared" ref="IM10:JT17" si="194">IF(ISNA(MATCH(IN$9,Officalholidays,0)),IF(OR(WEEKDAY(IN$9)=7,WEEKDAY(IN$9)=1),2,IF(AND(IN$9&gt;=$E10,IN$9&lt;=$F10),1,0)),3)</f>
        <v>0</v>
      </c>
      <c r="IO10" s="3">
        <f t="shared" si="194"/>
        <v>0</v>
      </c>
      <c r="IP10" s="3">
        <f t="shared" si="194"/>
        <v>0</v>
      </c>
      <c r="IQ10" s="3">
        <f t="shared" si="194"/>
        <v>0</v>
      </c>
      <c r="IR10" s="3">
        <f t="shared" si="194"/>
        <v>0</v>
      </c>
      <c r="IS10" s="3">
        <f t="shared" si="194"/>
        <v>2</v>
      </c>
      <c r="IT10" s="3">
        <f t="shared" si="194"/>
        <v>2</v>
      </c>
      <c r="IU10" s="3">
        <f t="shared" si="194"/>
        <v>0</v>
      </c>
      <c r="IV10" s="3">
        <f t="shared" si="194"/>
        <v>0</v>
      </c>
      <c r="IW10" s="3">
        <f t="shared" si="194"/>
        <v>0</v>
      </c>
      <c r="IX10" s="3">
        <f t="shared" si="194"/>
        <v>0</v>
      </c>
      <c r="IY10" s="3">
        <f t="shared" si="194"/>
        <v>0</v>
      </c>
      <c r="IZ10" s="3">
        <f t="shared" si="194"/>
        <v>2</v>
      </c>
      <c r="JA10" s="3">
        <f t="shared" si="194"/>
        <v>2</v>
      </c>
      <c r="JB10" s="3">
        <f t="shared" si="194"/>
        <v>0</v>
      </c>
      <c r="JC10" s="3">
        <f t="shared" si="194"/>
        <v>0</v>
      </c>
      <c r="JD10" s="3">
        <f t="shared" si="194"/>
        <v>0</v>
      </c>
      <c r="JE10" s="3">
        <f t="shared" si="194"/>
        <v>0</v>
      </c>
      <c r="JF10" s="3">
        <f t="shared" si="194"/>
        <v>0</v>
      </c>
      <c r="JG10" s="3">
        <f t="shared" si="194"/>
        <v>2</v>
      </c>
      <c r="JH10" s="3">
        <f t="shared" si="194"/>
        <v>2</v>
      </c>
      <c r="JI10" s="3">
        <f t="shared" si="194"/>
        <v>0</v>
      </c>
      <c r="JJ10" s="3">
        <f t="shared" si="194"/>
        <v>0</v>
      </c>
      <c r="JK10" s="3">
        <f t="shared" si="194"/>
        <v>0</v>
      </c>
      <c r="JL10" s="3">
        <f t="shared" si="194"/>
        <v>0</v>
      </c>
      <c r="JM10" s="3">
        <f t="shared" si="194"/>
        <v>0</v>
      </c>
      <c r="JN10" s="3">
        <f t="shared" si="194"/>
        <v>2</v>
      </c>
      <c r="JO10" s="3">
        <f t="shared" si="194"/>
        <v>2</v>
      </c>
      <c r="JP10" s="3">
        <f t="shared" si="194"/>
        <v>0</v>
      </c>
      <c r="JQ10" s="3">
        <f t="shared" si="194"/>
        <v>0</v>
      </c>
      <c r="JR10" s="3">
        <f t="shared" si="194"/>
        <v>0</v>
      </c>
      <c r="JS10" s="3">
        <f t="shared" si="194"/>
        <v>0</v>
      </c>
      <c r="JT10" s="3">
        <f t="shared" si="194"/>
        <v>0</v>
      </c>
      <c r="JU10" s="3">
        <f t="shared" ref="JU10:JU24" si="195">IF(ISNA(MATCH(JU$9,Officalholidays,0)),IF(OR(WEEKDAY(JU$9)=7,WEEKDAY(JU$9)=1),2,IF(AND(JU$9&gt;=$E10,JU$9&lt;=$F10),1,0)),3)</f>
        <v>2</v>
      </c>
    </row>
    <row r="11" spans="2:281" ht="18.75" x14ac:dyDescent="0.3">
      <c r="B11" s="36">
        <v>1.2</v>
      </c>
      <c r="C11" s="36" t="s">
        <v>16</v>
      </c>
      <c r="D11" s="36" t="s">
        <v>35</v>
      </c>
      <c r="E11" s="37">
        <v>44656</v>
      </c>
      <c r="F11" s="37">
        <v>44656</v>
      </c>
      <c r="G11" s="38">
        <v>2</v>
      </c>
      <c r="H11" s="39">
        <f t="shared" ref="H11:H27" si="196">+I11/G11</f>
        <v>0.5</v>
      </c>
      <c r="I11" s="38">
        <f t="shared" ref="I11:I27" si="197">COUNTIF(K11:CW11,1)</f>
        <v>1</v>
      </c>
      <c r="J11" s="38">
        <f t="shared" ref="J11:J27" si="198">+G11-I11</f>
        <v>1</v>
      </c>
      <c r="K11" s="3">
        <f t="shared" si="182"/>
        <v>1</v>
      </c>
      <c r="L11" s="3">
        <f t="shared" si="182"/>
        <v>0</v>
      </c>
      <c r="M11" s="3">
        <f t="shared" si="182"/>
        <v>0</v>
      </c>
      <c r="N11" s="3">
        <f t="shared" si="182"/>
        <v>0</v>
      </c>
      <c r="O11" s="3">
        <f t="shared" si="182"/>
        <v>2</v>
      </c>
      <c r="P11" s="3">
        <f t="shared" si="182"/>
        <v>2</v>
      </c>
      <c r="Q11" s="3">
        <f t="shared" si="182"/>
        <v>0</v>
      </c>
      <c r="R11" s="3">
        <f t="shared" si="182"/>
        <v>0</v>
      </c>
      <c r="S11" s="3">
        <f t="shared" si="182"/>
        <v>0</v>
      </c>
      <c r="T11" s="3">
        <f t="shared" si="182"/>
        <v>3</v>
      </c>
      <c r="U11" s="3">
        <f t="shared" si="183"/>
        <v>0</v>
      </c>
      <c r="V11" s="3">
        <f t="shared" si="183"/>
        <v>2</v>
      </c>
      <c r="W11" s="3">
        <f t="shared" si="183"/>
        <v>2</v>
      </c>
      <c r="X11" s="3">
        <f t="shared" si="183"/>
        <v>0</v>
      </c>
      <c r="Y11" s="3">
        <f t="shared" si="183"/>
        <v>0</v>
      </c>
      <c r="Z11" s="3">
        <f t="shared" si="183"/>
        <v>3</v>
      </c>
      <c r="AA11" s="3">
        <f t="shared" si="183"/>
        <v>0</v>
      </c>
      <c r="AB11" s="3">
        <f t="shared" si="183"/>
        <v>0</v>
      </c>
      <c r="AC11" s="3">
        <f t="shared" si="183"/>
        <v>2</v>
      </c>
      <c r="AD11" s="3">
        <f t="shared" si="183"/>
        <v>2</v>
      </c>
      <c r="AE11" s="3">
        <f t="shared" si="184"/>
        <v>3</v>
      </c>
      <c r="AF11" s="3">
        <f t="shared" si="184"/>
        <v>0</v>
      </c>
      <c r="AG11" s="3">
        <f t="shared" si="184"/>
        <v>0</v>
      </c>
      <c r="AH11" s="3">
        <f t="shared" si="184"/>
        <v>0</v>
      </c>
      <c r="AI11" s="3">
        <f t="shared" si="184"/>
        <v>0</v>
      </c>
      <c r="AJ11" s="3">
        <f t="shared" si="184"/>
        <v>2</v>
      </c>
      <c r="AK11" s="3">
        <f t="shared" si="184"/>
        <v>2</v>
      </c>
      <c r="AL11" s="3">
        <f t="shared" si="184"/>
        <v>0</v>
      </c>
      <c r="AM11" s="3">
        <f t="shared" si="184"/>
        <v>0</v>
      </c>
      <c r="AN11" s="3">
        <f t="shared" si="184"/>
        <v>0</v>
      </c>
      <c r="AO11" s="3">
        <f t="shared" si="185"/>
        <v>0</v>
      </c>
      <c r="AP11" s="3">
        <f t="shared" si="185"/>
        <v>0</v>
      </c>
      <c r="AQ11" s="3">
        <f t="shared" si="185"/>
        <v>2</v>
      </c>
      <c r="AR11" s="3">
        <f t="shared" si="185"/>
        <v>2</v>
      </c>
      <c r="AS11" s="3">
        <f t="shared" si="185"/>
        <v>0</v>
      </c>
      <c r="AT11" s="3">
        <f t="shared" si="185"/>
        <v>0</v>
      </c>
      <c r="AU11" s="3">
        <f t="shared" si="185"/>
        <v>0</v>
      </c>
      <c r="AV11" s="3">
        <f t="shared" si="185"/>
        <v>0</v>
      </c>
      <c r="AW11" s="3">
        <f t="shared" si="185"/>
        <v>0</v>
      </c>
      <c r="AX11" s="3">
        <f t="shared" si="185"/>
        <v>2</v>
      </c>
      <c r="AY11" s="3">
        <f t="shared" si="186"/>
        <v>2</v>
      </c>
      <c r="AZ11" s="3">
        <f t="shared" si="186"/>
        <v>0</v>
      </c>
      <c r="BA11" s="3">
        <f t="shared" si="186"/>
        <v>0</v>
      </c>
      <c r="BB11" s="3">
        <f t="shared" si="186"/>
        <v>0</v>
      </c>
      <c r="BC11" s="3">
        <f t="shared" si="186"/>
        <v>0</v>
      </c>
      <c r="BD11" s="3">
        <f t="shared" si="186"/>
        <v>0</v>
      </c>
      <c r="BE11" s="3">
        <f t="shared" si="186"/>
        <v>2</v>
      </c>
      <c r="BF11" s="3">
        <f t="shared" si="186"/>
        <v>2</v>
      </c>
      <c r="BG11" s="3">
        <f t="shared" si="186"/>
        <v>0</v>
      </c>
      <c r="BH11" s="3">
        <f t="shared" si="186"/>
        <v>0</v>
      </c>
      <c r="BI11" s="3">
        <f t="shared" si="187"/>
        <v>0</v>
      </c>
      <c r="BJ11" s="3">
        <f t="shared" si="187"/>
        <v>0</v>
      </c>
      <c r="BK11" s="3">
        <f t="shared" si="187"/>
        <v>0</v>
      </c>
      <c r="BL11" s="3">
        <f t="shared" si="187"/>
        <v>2</v>
      </c>
      <c r="BM11" s="3">
        <f t="shared" si="187"/>
        <v>2</v>
      </c>
      <c r="BN11" s="3">
        <f t="shared" si="187"/>
        <v>0</v>
      </c>
      <c r="BO11" s="3">
        <f t="shared" si="187"/>
        <v>0</v>
      </c>
      <c r="BP11" s="3">
        <f t="shared" si="187"/>
        <v>0</v>
      </c>
      <c r="BQ11" s="3">
        <f t="shared" si="187"/>
        <v>0</v>
      </c>
      <c r="BR11" s="3">
        <f t="shared" si="187"/>
        <v>0</v>
      </c>
      <c r="BS11" s="3">
        <f t="shared" si="188"/>
        <v>2</v>
      </c>
      <c r="BT11" s="3">
        <f t="shared" si="188"/>
        <v>2</v>
      </c>
      <c r="BU11" s="3">
        <f t="shared" si="188"/>
        <v>0</v>
      </c>
      <c r="BV11" s="3">
        <f t="shared" si="188"/>
        <v>0</v>
      </c>
      <c r="BW11" s="3">
        <f t="shared" si="188"/>
        <v>0</v>
      </c>
      <c r="BX11" s="3">
        <f t="shared" si="188"/>
        <v>0</v>
      </c>
      <c r="BY11" s="3">
        <f t="shared" si="188"/>
        <v>0</v>
      </c>
      <c r="BZ11" s="3">
        <f t="shared" si="188"/>
        <v>2</v>
      </c>
      <c r="CA11" s="3">
        <f t="shared" si="188"/>
        <v>2</v>
      </c>
      <c r="CB11" s="3">
        <f t="shared" si="188"/>
        <v>0</v>
      </c>
      <c r="CC11" s="3">
        <f t="shared" si="189"/>
        <v>0</v>
      </c>
      <c r="CD11" s="3">
        <f t="shared" si="189"/>
        <v>0</v>
      </c>
      <c r="CE11" s="3">
        <f t="shared" si="189"/>
        <v>0</v>
      </c>
      <c r="CF11" s="3">
        <f t="shared" si="189"/>
        <v>0</v>
      </c>
      <c r="CG11" s="3">
        <f t="shared" si="189"/>
        <v>2</v>
      </c>
      <c r="CH11" s="3">
        <f t="shared" si="189"/>
        <v>2</v>
      </c>
      <c r="CI11" s="3">
        <f t="shared" si="189"/>
        <v>0</v>
      </c>
      <c r="CJ11" s="3">
        <f t="shared" si="189"/>
        <v>0</v>
      </c>
      <c r="CK11" s="3">
        <f t="shared" si="189"/>
        <v>0</v>
      </c>
      <c r="CL11" s="3">
        <f t="shared" si="189"/>
        <v>0</v>
      </c>
      <c r="CM11" s="3">
        <f t="shared" si="190"/>
        <v>0</v>
      </c>
      <c r="CN11" s="3">
        <f t="shared" si="190"/>
        <v>2</v>
      </c>
      <c r="CO11" s="3">
        <f t="shared" si="190"/>
        <v>2</v>
      </c>
      <c r="CP11" s="3">
        <f t="shared" si="190"/>
        <v>0</v>
      </c>
      <c r="CQ11" s="3">
        <f t="shared" si="190"/>
        <v>0</v>
      </c>
      <c r="CR11" s="3">
        <f t="shared" si="190"/>
        <v>0</v>
      </c>
      <c r="CS11" s="3">
        <f t="shared" si="190"/>
        <v>0</v>
      </c>
      <c r="CT11" s="3">
        <f t="shared" si="190"/>
        <v>0</v>
      </c>
      <c r="CU11" s="3">
        <f t="shared" si="190"/>
        <v>2</v>
      </c>
      <c r="CV11" s="3">
        <f t="shared" si="190"/>
        <v>2</v>
      </c>
      <c r="CW11" s="3">
        <f t="shared" si="190"/>
        <v>0</v>
      </c>
      <c r="CX11" s="3">
        <f t="shared" si="190"/>
        <v>0</v>
      </c>
      <c r="CY11" s="3">
        <f t="shared" si="190"/>
        <v>0</v>
      </c>
      <c r="CZ11" s="3">
        <f t="shared" si="190"/>
        <v>0</v>
      </c>
      <c r="DA11" s="3">
        <f t="shared" si="190"/>
        <v>0</v>
      </c>
      <c r="DB11" s="3">
        <f t="shared" si="190"/>
        <v>2</v>
      </c>
      <c r="DC11" s="3">
        <f t="shared" si="191"/>
        <v>2</v>
      </c>
      <c r="DD11" s="3">
        <f t="shared" si="191"/>
        <v>0</v>
      </c>
      <c r="DE11" s="3">
        <f t="shared" si="191"/>
        <v>0</v>
      </c>
      <c r="DF11" s="3">
        <f t="shared" si="191"/>
        <v>0</v>
      </c>
      <c r="DG11" s="3">
        <f t="shared" si="191"/>
        <v>0</v>
      </c>
      <c r="DH11" s="3">
        <f t="shared" si="191"/>
        <v>0</v>
      </c>
      <c r="DI11" s="3">
        <f t="shared" si="191"/>
        <v>2</v>
      </c>
      <c r="DJ11" s="3">
        <f t="shared" si="191"/>
        <v>2</v>
      </c>
      <c r="DK11" s="3">
        <f t="shared" si="191"/>
        <v>0</v>
      </c>
      <c r="DL11" s="3">
        <f t="shared" si="191"/>
        <v>0</v>
      </c>
      <c r="DM11" s="3">
        <f t="shared" si="191"/>
        <v>0</v>
      </c>
      <c r="DN11" s="3">
        <f t="shared" si="191"/>
        <v>0</v>
      </c>
      <c r="DO11" s="3">
        <f t="shared" si="191"/>
        <v>0</v>
      </c>
      <c r="DP11" s="3">
        <f t="shared" si="191"/>
        <v>2</v>
      </c>
      <c r="DQ11" s="3">
        <f t="shared" si="191"/>
        <v>2</v>
      </c>
      <c r="DR11" s="3">
        <f t="shared" si="191"/>
        <v>0</v>
      </c>
      <c r="DS11" s="3">
        <f t="shared" si="191"/>
        <v>0</v>
      </c>
      <c r="DT11" s="3">
        <f t="shared" si="191"/>
        <v>0</v>
      </c>
      <c r="DU11" s="3">
        <f t="shared" si="191"/>
        <v>0</v>
      </c>
      <c r="DV11" s="3">
        <f t="shared" si="191"/>
        <v>0</v>
      </c>
      <c r="DW11" s="3">
        <f t="shared" si="191"/>
        <v>2</v>
      </c>
      <c r="DX11" s="3">
        <f t="shared" si="191"/>
        <v>2</v>
      </c>
      <c r="DY11" s="3">
        <f t="shared" si="191"/>
        <v>0</v>
      </c>
      <c r="DZ11" s="3">
        <f t="shared" si="191"/>
        <v>0</v>
      </c>
      <c r="EA11" s="3">
        <f t="shared" si="191"/>
        <v>0</v>
      </c>
      <c r="EB11" s="3">
        <f t="shared" si="191"/>
        <v>0</v>
      </c>
      <c r="EC11" s="3">
        <f t="shared" si="191"/>
        <v>0</v>
      </c>
      <c r="ED11" s="3">
        <f t="shared" si="191"/>
        <v>2</v>
      </c>
      <c r="EE11" s="3">
        <f t="shared" si="191"/>
        <v>2</v>
      </c>
      <c r="EF11" s="3">
        <f t="shared" si="191"/>
        <v>0</v>
      </c>
      <c r="EG11" s="3">
        <f t="shared" si="191"/>
        <v>0</v>
      </c>
      <c r="EH11" s="3">
        <f t="shared" si="191"/>
        <v>0</v>
      </c>
      <c r="EI11" s="3">
        <f t="shared" si="191"/>
        <v>0</v>
      </c>
      <c r="EJ11" s="3">
        <f t="shared" si="191"/>
        <v>0</v>
      </c>
      <c r="EK11" s="3">
        <f t="shared" si="191"/>
        <v>2</v>
      </c>
      <c r="EL11" s="3">
        <f t="shared" si="191"/>
        <v>2</v>
      </c>
      <c r="EM11" s="3">
        <f t="shared" si="191"/>
        <v>0</v>
      </c>
      <c r="EN11" s="3">
        <f t="shared" si="191"/>
        <v>0</v>
      </c>
      <c r="EO11" s="3">
        <f t="shared" si="191"/>
        <v>0</v>
      </c>
      <c r="EP11" s="3">
        <f t="shared" si="191"/>
        <v>0</v>
      </c>
      <c r="EQ11" s="3">
        <f t="shared" si="191"/>
        <v>0</v>
      </c>
      <c r="ER11" s="3">
        <f t="shared" si="191"/>
        <v>2</v>
      </c>
      <c r="ES11" s="3">
        <f t="shared" si="191"/>
        <v>2</v>
      </c>
      <c r="ET11" s="3">
        <f t="shared" si="191"/>
        <v>0</v>
      </c>
      <c r="EU11" s="3">
        <f t="shared" si="191"/>
        <v>0</v>
      </c>
      <c r="EV11" s="3">
        <f t="shared" si="191"/>
        <v>0</v>
      </c>
      <c r="EW11" s="3">
        <f t="shared" si="191"/>
        <v>0</v>
      </c>
      <c r="EX11" s="3">
        <f t="shared" si="191"/>
        <v>0</v>
      </c>
      <c r="EY11" s="3">
        <f t="shared" si="191"/>
        <v>2</v>
      </c>
      <c r="EZ11" s="3">
        <f t="shared" si="191"/>
        <v>2</v>
      </c>
      <c r="FA11" s="3">
        <f t="shared" si="191"/>
        <v>0</v>
      </c>
      <c r="FB11" s="3">
        <f t="shared" si="191"/>
        <v>0</v>
      </c>
      <c r="FC11" s="3">
        <f t="shared" si="191"/>
        <v>0</v>
      </c>
      <c r="FD11" s="3">
        <f t="shared" si="191"/>
        <v>0</v>
      </c>
      <c r="FE11" s="3">
        <f t="shared" si="191"/>
        <v>0</v>
      </c>
      <c r="FF11" s="3">
        <f t="shared" si="191"/>
        <v>2</v>
      </c>
      <c r="FG11" s="3">
        <f t="shared" si="192"/>
        <v>2</v>
      </c>
      <c r="FH11" s="3">
        <f t="shared" si="192"/>
        <v>0</v>
      </c>
      <c r="FI11" s="3">
        <f t="shared" si="192"/>
        <v>0</v>
      </c>
      <c r="FJ11" s="3">
        <f t="shared" si="192"/>
        <v>0</v>
      </c>
      <c r="FK11" s="3">
        <f t="shared" si="192"/>
        <v>0</v>
      </c>
      <c r="FL11" s="3">
        <f t="shared" si="192"/>
        <v>0</v>
      </c>
      <c r="FM11" s="3">
        <f t="shared" si="192"/>
        <v>2</v>
      </c>
      <c r="FN11" s="3">
        <f t="shared" si="192"/>
        <v>2</v>
      </c>
      <c r="FO11" s="3">
        <f t="shared" si="192"/>
        <v>0</v>
      </c>
      <c r="FP11" s="3">
        <f t="shared" si="192"/>
        <v>0</v>
      </c>
      <c r="FQ11" s="3">
        <f t="shared" si="192"/>
        <v>0</v>
      </c>
      <c r="FR11" s="3">
        <f t="shared" si="192"/>
        <v>0</v>
      </c>
      <c r="FS11" s="3">
        <f t="shared" si="192"/>
        <v>0</v>
      </c>
      <c r="FT11" s="3">
        <f t="shared" si="192"/>
        <v>2</v>
      </c>
      <c r="FU11" s="3">
        <f t="shared" si="192"/>
        <v>2</v>
      </c>
      <c r="FV11" s="3">
        <f t="shared" si="192"/>
        <v>0</v>
      </c>
      <c r="FW11" s="3">
        <f t="shared" si="192"/>
        <v>0</v>
      </c>
      <c r="FX11" s="3">
        <f t="shared" si="192"/>
        <v>0</v>
      </c>
      <c r="FY11" s="3">
        <f t="shared" si="192"/>
        <v>0</v>
      </c>
      <c r="FZ11" s="3">
        <f t="shared" si="192"/>
        <v>0</v>
      </c>
      <c r="GA11" s="3">
        <f t="shared" si="192"/>
        <v>2</v>
      </c>
      <c r="GB11" s="3">
        <f t="shared" si="192"/>
        <v>2</v>
      </c>
      <c r="GC11" s="3">
        <f t="shared" si="192"/>
        <v>0</v>
      </c>
      <c r="GD11" s="3">
        <f t="shared" si="192"/>
        <v>0</v>
      </c>
      <c r="GE11" s="3">
        <f t="shared" si="192"/>
        <v>0</v>
      </c>
      <c r="GF11" s="3">
        <f t="shared" si="192"/>
        <v>0</v>
      </c>
      <c r="GG11" s="3">
        <f t="shared" si="192"/>
        <v>0</v>
      </c>
      <c r="GH11" s="3">
        <f t="shared" si="192"/>
        <v>2</v>
      </c>
      <c r="GI11" s="3">
        <f t="shared" si="192"/>
        <v>2</v>
      </c>
      <c r="GJ11" s="3">
        <f t="shared" si="192"/>
        <v>0</v>
      </c>
      <c r="GK11" s="3">
        <f t="shared" si="192"/>
        <v>0</v>
      </c>
      <c r="GL11" s="3">
        <f t="shared" si="192"/>
        <v>0</v>
      </c>
      <c r="GM11" s="3">
        <f t="shared" si="192"/>
        <v>0</v>
      </c>
      <c r="GN11" s="3">
        <f t="shared" si="192"/>
        <v>0</v>
      </c>
      <c r="GO11" s="3">
        <f t="shared" si="192"/>
        <v>2</v>
      </c>
      <c r="GP11" s="3">
        <f t="shared" si="192"/>
        <v>2</v>
      </c>
      <c r="GQ11" s="3">
        <f t="shared" si="192"/>
        <v>0</v>
      </c>
      <c r="GR11" s="3">
        <f t="shared" si="192"/>
        <v>0</v>
      </c>
      <c r="GS11" s="3">
        <f t="shared" si="192"/>
        <v>0</v>
      </c>
      <c r="GT11" s="3">
        <f t="shared" si="192"/>
        <v>0</v>
      </c>
      <c r="GU11" s="3">
        <f t="shared" si="192"/>
        <v>0</v>
      </c>
      <c r="GV11" s="3">
        <f t="shared" si="192"/>
        <v>2</v>
      </c>
      <c r="GW11" s="3">
        <f t="shared" si="192"/>
        <v>2</v>
      </c>
      <c r="GX11" s="3">
        <f t="shared" si="192"/>
        <v>0</v>
      </c>
      <c r="GY11" s="3">
        <f t="shared" si="192"/>
        <v>0</v>
      </c>
      <c r="GZ11" s="3">
        <f t="shared" si="192"/>
        <v>0</v>
      </c>
      <c r="HA11" s="3">
        <f t="shared" si="192"/>
        <v>0</v>
      </c>
      <c r="HB11" s="3">
        <f t="shared" si="192"/>
        <v>0</v>
      </c>
      <c r="HC11" s="3">
        <f t="shared" si="192"/>
        <v>2</v>
      </c>
      <c r="HD11" s="3">
        <f t="shared" si="192"/>
        <v>2</v>
      </c>
      <c r="HE11" s="3">
        <f t="shared" si="192"/>
        <v>0</v>
      </c>
      <c r="HF11" s="3">
        <f t="shared" si="192"/>
        <v>0</v>
      </c>
      <c r="HG11" s="3">
        <f t="shared" si="192"/>
        <v>0</v>
      </c>
      <c r="HH11" s="3">
        <f t="shared" si="192"/>
        <v>0</v>
      </c>
      <c r="HI11" s="3">
        <f t="shared" si="192"/>
        <v>0</v>
      </c>
      <c r="HJ11" s="3">
        <f t="shared" si="192"/>
        <v>2</v>
      </c>
      <c r="HK11" s="3">
        <f t="shared" si="192"/>
        <v>2</v>
      </c>
      <c r="HL11" s="3">
        <f t="shared" si="192"/>
        <v>0</v>
      </c>
      <c r="HM11" s="3">
        <f t="shared" si="192"/>
        <v>0</v>
      </c>
      <c r="HN11" s="3">
        <f t="shared" si="192"/>
        <v>0</v>
      </c>
      <c r="HO11" s="3">
        <f t="shared" si="192"/>
        <v>0</v>
      </c>
      <c r="HP11" s="3">
        <f t="shared" si="192"/>
        <v>0</v>
      </c>
      <c r="HQ11" s="3">
        <f t="shared" si="192"/>
        <v>2</v>
      </c>
      <c r="HR11" s="3">
        <f t="shared" si="192"/>
        <v>2</v>
      </c>
      <c r="HS11" s="3">
        <f t="shared" si="193"/>
        <v>0</v>
      </c>
      <c r="HT11" s="3">
        <f t="shared" si="193"/>
        <v>0</v>
      </c>
      <c r="HU11" s="3">
        <f t="shared" si="193"/>
        <v>0</v>
      </c>
      <c r="HV11" s="3">
        <f t="shared" si="193"/>
        <v>0</v>
      </c>
      <c r="HW11" s="3">
        <f t="shared" si="193"/>
        <v>0</v>
      </c>
      <c r="HX11" s="3">
        <f t="shared" si="193"/>
        <v>2</v>
      </c>
      <c r="HY11" s="3">
        <f t="shared" si="193"/>
        <v>2</v>
      </c>
      <c r="HZ11" s="3">
        <f t="shared" si="193"/>
        <v>0</v>
      </c>
      <c r="IA11" s="3">
        <f t="shared" si="193"/>
        <v>0</v>
      </c>
      <c r="IB11" s="3">
        <f t="shared" si="193"/>
        <v>0</v>
      </c>
      <c r="IC11" s="3">
        <f t="shared" si="193"/>
        <v>0</v>
      </c>
      <c r="ID11" s="3">
        <f t="shared" si="193"/>
        <v>0</v>
      </c>
      <c r="IE11" s="3">
        <f t="shared" si="193"/>
        <v>2</v>
      </c>
      <c r="IF11" s="3">
        <f t="shared" si="193"/>
        <v>2</v>
      </c>
      <c r="IG11" s="3">
        <f t="shared" si="193"/>
        <v>0</v>
      </c>
      <c r="IH11" s="3">
        <f t="shared" si="193"/>
        <v>0</v>
      </c>
      <c r="II11" s="3">
        <f t="shared" si="193"/>
        <v>0</v>
      </c>
      <c r="IJ11" s="3">
        <f t="shared" si="193"/>
        <v>0</v>
      </c>
      <c r="IK11" s="3">
        <f t="shared" si="193"/>
        <v>0</v>
      </c>
      <c r="IL11" s="3">
        <f t="shared" si="193"/>
        <v>2</v>
      </c>
      <c r="IM11" s="3">
        <f t="shared" si="194"/>
        <v>2</v>
      </c>
      <c r="IN11" s="3">
        <f t="shared" si="194"/>
        <v>0</v>
      </c>
      <c r="IO11" s="3">
        <f t="shared" si="194"/>
        <v>0</v>
      </c>
      <c r="IP11" s="3">
        <f t="shared" si="194"/>
        <v>0</v>
      </c>
      <c r="IQ11" s="3">
        <f t="shared" si="194"/>
        <v>0</v>
      </c>
      <c r="IR11" s="3">
        <f t="shared" si="194"/>
        <v>0</v>
      </c>
      <c r="IS11" s="3">
        <f t="shared" si="194"/>
        <v>2</v>
      </c>
      <c r="IT11" s="3">
        <f t="shared" si="194"/>
        <v>2</v>
      </c>
      <c r="IU11" s="3">
        <f t="shared" si="194"/>
        <v>0</v>
      </c>
      <c r="IV11" s="3">
        <f t="shared" si="194"/>
        <v>0</v>
      </c>
      <c r="IW11" s="3">
        <f t="shared" si="194"/>
        <v>0</v>
      </c>
      <c r="IX11" s="3">
        <f t="shared" si="194"/>
        <v>0</v>
      </c>
      <c r="IY11" s="3">
        <f t="shared" si="194"/>
        <v>0</v>
      </c>
      <c r="IZ11" s="3">
        <f t="shared" si="194"/>
        <v>2</v>
      </c>
      <c r="JA11" s="3">
        <f t="shared" si="194"/>
        <v>2</v>
      </c>
      <c r="JB11" s="3">
        <f t="shared" si="194"/>
        <v>0</v>
      </c>
      <c r="JC11" s="3">
        <f t="shared" si="194"/>
        <v>0</v>
      </c>
      <c r="JD11" s="3">
        <f t="shared" si="194"/>
        <v>0</v>
      </c>
      <c r="JE11" s="3">
        <f t="shared" si="194"/>
        <v>0</v>
      </c>
      <c r="JF11" s="3">
        <f t="shared" si="194"/>
        <v>0</v>
      </c>
      <c r="JG11" s="3">
        <f t="shared" si="194"/>
        <v>2</v>
      </c>
      <c r="JH11" s="3">
        <f t="shared" si="194"/>
        <v>2</v>
      </c>
      <c r="JI11" s="3">
        <f t="shared" si="194"/>
        <v>0</v>
      </c>
      <c r="JJ11" s="3">
        <f t="shared" si="194"/>
        <v>0</v>
      </c>
      <c r="JK11" s="3">
        <f t="shared" si="194"/>
        <v>0</v>
      </c>
      <c r="JL11" s="3">
        <f t="shared" si="194"/>
        <v>0</v>
      </c>
      <c r="JM11" s="3">
        <f t="shared" si="194"/>
        <v>0</v>
      </c>
      <c r="JN11" s="3">
        <f t="shared" si="194"/>
        <v>2</v>
      </c>
      <c r="JO11" s="3">
        <f t="shared" si="194"/>
        <v>2</v>
      </c>
      <c r="JP11" s="3">
        <f t="shared" si="194"/>
        <v>0</v>
      </c>
      <c r="JQ11" s="3">
        <f t="shared" si="194"/>
        <v>0</v>
      </c>
      <c r="JR11" s="3">
        <f t="shared" si="194"/>
        <v>0</v>
      </c>
      <c r="JS11" s="3">
        <f t="shared" si="194"/>
        <v>0</v>
      </c>
      <c r="JT11" s="3">
        <f t="shared" si="194"/>
        <v>0</v>
      </c>
      <c r="JU11" s="3">
        <f t="shared" si="195"/>
        <v>2</v>
      </c>
    </row>
    <row r="12" spans="2:281" ht="18.75" x14ac:dyDescent="0.3">
      <c r="B12" s="36">
        <v>1.3</v>
      </c>
      <c r="C12" s="36" t="s">
        <v>17</v>
      </c>
      <c r="D12" s="36" t="s">
        <v>34</v>
      </c>
      <c r="E12" s="37">
        <v>44656</v>
      </c>
      <c r="F12" s="37">
        <v>44657</v>
      </c>
      <c r="G12" s="38">
        <v>3</v>
      </c>
      <c r="H12" s="39">
        <f t="shared" si="196"/>
        <v>0.66666666666666663</v>
      </c>
      <c r="I12" s="38">
        <f t="shared" si="197"/>
        <v>2</v>
      </c>
      <c r="J12" s="38">
        <f t="shared" si="198"/>
        <v>1</v>
      </c>
      <c r="K12" s="3">
        <f t="shared" si="182"/>
        <v>1</v>
      </c>
      <c r="L12" s="3">
        <f t="shared" si="182"/>
        <v>1</v>
      </c>
      <c r="M12" s="3">
        <f t="shared" si="182"/>
        <v>0</v>
      </c>
      <c r="N12" s="3">
        <f t="shared" si="182"/>
        <v>0</v>
      </c>
      <c r="O12" s="3">
        <f t="shared" si="182"/>
        <v>2</v>
      </c>
      <c r="P12" s="3">
        <f t="shared" si="182"/>
        <v>2</v>
      </c>
      <c r="Q12" s="3">
        <f t="shared" si="182"/>
        <v>0</v>
      </c>
      <c r="R12" s="3">
        <f t="shared" si="182"/>
        <v>0</v>
      </c>
      <c r="S12" s="3">
        <f t="shared" si="182"/>
        <v>0</v>
      </c>
      <c r="T12" s="3">
        <f t="shared" si="182"/>
        <v>3</v>
      </c>
      <c r="U12" s="3">
        <f t="shared" si="183"/>
        <v>0</v>
      </c>
      <c r="V12" s="3">
        <f t="shared" si="183"/>
        <v>2</v>
      </c>
      <c r="W12" s="3">
        <f t="shared" si="183"/>
        <v>2</v>
      </c>
      <c r="X12" s="3">
        <f t="shared" si="183"/>
        <v>0</v>
      </c>
      <c r="Y12" s="3">
        <f t="shared" si="183"/>
        <v>0</v>
      </c>
      <c r="Z12" s="3">
        <f t="shared" si="183"/>
        <v>3</v>
      </c>
      <c r="AA12" s="3">
        <f t="shared" si="183"/>
        <v>0</v>
      </c>
      <c r="AB12" s="3">
        <f t="shared" si="183"/>
        <v>0</v>
      </c>
      <c r="AC12" s="3">
        <f t="shared" si="183"/>
        <v>2</v>
      </c>
      <c r="AD12" s="3">
        <f t="shared" si="183"/>
        <v>2</v>
      </c>
      <c r="AE12" s="3">
        <f t="shared" si="184"/>
        <v>3</v>
      </c>
      <c r="AF12" s="3">
        <f t="shared" si="184"/>
        <v>0</v>
      </c>
      <c r="AG12" s="3">
        <f t="shared" si="184"/>
        <v>0</v>
      </c>
      <c r="AH12" s="3">
        <f t="shared" si="184"/>
        <v>0</v>
      </c>
      <c r="AI12" s="3">
        <f t="shared" si="184"/>
        <v>0</v>
      </c>
      <c r="AJ12" s="3">
        <f t="shared" si="184"/>
        <v>2</v>
      </c>
      <c r="AK12" s="3">
        <f t="shared" si="184"/>
        <v>2</v>
      </c>
      <c r="AL12" s="3">
        <f t="shared" si="184"/>
        <v>0</v>
      </c>
      <c r="AM12" s="3">
        <f t="shared" si="184"/>
        <v>0</v>
      </c>
      <c r="AN12" s="3">
        <f t="shared" si="184"/>
        <v>0</v>
      </c>
      <c r="AO12" s="3">
        <f t="shared" si="185"/>
        <v>0</v>
      </c>
      <c r="AP12" s="3">
        <f t="shared" si="185"/>
        <v>0</v>
      </c>
      <c r="AQ12" s="3">
        <f t="shared" si="185"/>
        <v>2</v>
      </c>
      <c r="AR12" s="3">
        <f t="shared" si="185"/>
        <v>2</v>
      </c>
      <c r="AS12" s="3">
        <f t="shared" si="185"/>
        <v>0</v>
      </c>
      <c r="AT12" s="3">
        <f t="shared" si="185"/>
        <v>0</v>
      </c>
      <c r="AU12" s="3">
        <f t="shared" si="185"/>
        <v>0</v>
      </c>
      <c r="AV12" s="3">
        <f t="shared" si="185"/>
        <v>0</v>
      </c>
      <c r="AW12" s="3">
        <f t="shared" si="185"/>
        <v>0</v>
      </c>
      <c r="AX12" s="3">
        <f t="shared" si="185"/>
        <v>2</v>
      </c>
      <c r="AY12" s="3">
        <f t="shared" si="186"/>
        <v>2</v>
      </c>
      <c r="AZ12" s="3">
        <f t="shared" si="186"/>
        <v>0</v>
      </c>
      <c r="BA12" s="3">
        <f t="shared" si="186"/>
        <v>0</v>
      </c>
      <c r="BB12" s="3">
        <f t="shared" si="186"/>
        <v>0</v>
      </c>
      <c r="BC12" s="3">
        <f t="shared" si="186"/>
        <v>0</v>
      </c>
      <c r="BD12" s="3">
        <f t="shared" si="186"/>
        <v>0</v>
      </c>
      <c r="BE12" s="3">
        <f t="shared" si="186"/>
        <v>2</v>
      </c>
      <c r="BF12" s="3">
        <f t="shared" si="186"/>
        <v>2</v>
      </c>
      <c r="BG12" s="3">
        <f t="shared" si="186"/>
        <v>0</v>
      </c>
      <c r="BH12" s="3">
        <f t="shared" si="186"/>
        <v>0</v>
      </c>
      <c r="BI12" s="3">
        <f t="shared" si="187"/>
        <v>0</v>
      </c>
      <c r="BJ12" s="3">
        <f t="shared" si="187"/>
        <v>0</v>
      </c>
      <c r="BK12" s="3">
        <f t="shared" si="187"/>
        <v>0</v>
      </c>
      <c r="BL12" s="3">
        <f t="shared" si="187"/>
        <v>2</v>
      </c>
      <c r="BM12" s="3">
        <f t="shared" si="187"/>
        <v>2</v>
      </c>
      <c r="BN12" s="3">
        <f t="shared" si="187"/>
        <v>0</v>
      </c>
      <c r="BO12" s="3">
        <f t="shared" si="187"/>
        <v>0</v>
      </c>
      <c r="BP12" s="3">
        <f t="shared" si="187"/>
        <v>0</v>
      </c>
      <c r="BQ12" s="3">
        <f t="shared" si="187"/>
        <v>0</v>
      </c>
      <c r="BR12" s="3">
        <f t="shared" si="187"/>
        <v>0</v>
      </c>
      <c r="BS12" s="3">
        <f t="shared" si="188"/>
        <v>2</v>
      </c>
      <c r="BT12" s="3">
        <f t="shared" si="188"/>
        <v>2</v>
      </c>
      <c r="BU12" s="3">
        <f t="shared" si="188"/>
        <v>0</v>
      </c>
      <c r="BV12" s="3">
        <f t="shared" si="188"/>
        <v>0</v>
      </c>
      <c r="BW12" s="3">
        <f t="shared" si="188"/>
        <v>0</v>
      </c>
      <c r="BX12" s="3">
        <f t="shared" si="188"/>
        <v>0</v>
      </c>
      <c r="BY12" s="3">
        <f t="shared" si="188"/>
        <v>0</v>
      </c>
      <c r="BZ12" s="3">
        <f t="shared" si="188"/>
        <v>2</v>
      </c>
      <c r="CA12" s="3">
        <f t="shared" si="188"/>
        <v>2</v>
      </c>
      <c r="CB12" s="3">
        <f t="shared" si="188"/>
        <v>0</v>
      </c>
      <c r="CC12" s="3">
        <f t="shared" si="189"/>
        <v>0</v>
      </c>
      <c r="CD12" s="3">
        <f t="shared" si="189"/>
        <v>0</v>
      </c>
      <c r="CE12" s="3">
        <f t="shared" si="189"/>
        <v>0</v>
      </c>
      <c r="CF12" s="3">
        <f t="shared" si="189"/>
        <v>0</v>
      </c>
      <c r="CG12" s="3">
        <f t="shared" si="189"/>
        <v>2</v>
      </c>
      <c r="CH12" s="3">
        <f t="shared" si="189"/>
        <v>2</v>
      </c>
      <c r="CI12" s="3">
        <f t="shared" si="189"/>
        <v>0</v>
      </c>
      <c r="CJ12" s="3">
        <f t="shared" si="189"/>
        <v>0</v>
      </c>
      <c r="CK12" s="3">
        <f t="shared" si="189"/>
        <v>0</v>
      </c>
      <c r="CL12" s="3">
        <f t="shared" si="189"/>
        <v>0</v>
      </c>
      <c r="CM12" s="3">
        <f t="shared" si="190"/>
        <v>0</v>
      </c>
      <c r="CN12" s="3">
        <f t="shared" si="190"/>
        <v>2</v>
      </c>
      <c r="CO12" s="3">
        <f t="shared" si="190"/>
        <v>2</v>
      </c>
      <c r="CP12" s="3">
        <f t="shared" si="190"/>
        <v>0</v>
      </c>
      <c r="CQ12" s="3">
        <f t="shared" si="190"/>
        <v>0</v>
      </c>
      <c r="CR12" s="3">
        <f t="shared" si="190"/>
        <v>0</v>
      </c>
      <c r="CS12" s="3">
        <f t="shared" si="190"/>
        <v>0</v>
      </c>
      <c r="CT12" s="3">
        <f t="shared" si="190"/>
        <v>0</v>
      </c>
      <c r="CU12" s="3">
        <f t="shared" si="190"/>
        <v>2</v>
      </c>
      <c r="CV12" s="3">
        <f t="shared" si="190"/>
        <v>2</v>
      </c>
      <c r="CW12" s="3">
        <f t="shared" si="190"/>
        <v>0</v>
      </c>
      <c r="CX12" s="3">
        <f t="shared" si="190"/>
        <v>0</v>
      </c>
      <c r="CY12" s="3">
        <f t="shared" si="190"/>
        <v>0</v>
      </c>
      <c r="CZ12" s="3">
        <f t="shared" si="190"/>
        <v>0</v>
      </c>
      <c r="DA12" s="3">
        <f t="shared" si="190"/>
        <v>0</v>
      </c>
      <c r="DB12" s="3">
        <f t="shared" si="190"/>
        <v>2</v>
      </c>
      <c r="DC12" s="3">
        <f t="shared" si="191"/>
        <v>2</v>
      </c>
      <c r="DD12" s="3">
        <f t="shared" si="191"/>
        <v>0</v>
      </c>
      <c r="DE12" s="3">
        <f t="shared" si="191"/>
        <v>0</v>
      </c>
      <c r="DF12" s="3">
        <f t="shared" si="191"/>
        <v>0</v>
      </c>
      <c r="DG12" s="3">
        <f t="shared" si="191"/>
        <v>0</v>
      </c>
      <c r="DH12" s="3">
        <f t="shared" si="191"/>
        <v>0</v>
      </c>
      <c r="DI12" s="3">
        <f t="shared" si="191"/>
        <v>2</v>
      </c>
      <c r="DJ12" s="3">
        <f t="shared" si="191"/>
        <v>2</v>
      </c>
      <c r="DK12" s="3">
        <f t="shared" si="191"/>
        <v>0</v>
      </c>
      <c r="DL12" s="3">
        <f t="shared" si="191"/>
        <v>0</v>
      </c>
      <c r="DM12" s="3">
        <f t="shared" si="191"/>
        <v>0</v>
      </c>
      <c r="DN12" s="3">
        <f t="shared" si="191"/>
        <v>0</v>
      </c>
      <c r="DO12" s="3">
        <f t="shared" si="191"/>
        <v>0</v>
      </c>
      <c r="DP12" s="3">
        <f t="shared" si="191"/>
        <v>2</v>
      </c>
      <c r="DQ12" s="3">
        <f t="shared" si="191"/>
        <v>2</v>
      </c>
      <c r="DR12" s="3">
        <f t="shared" si="191"/>
        <v>0</v>
      </c>
      <c r="DS12" s="3">
        <f t="shared" si="191"/>
        <v>0</v>
      </c>
      <c r="DT12" s="3">
        <f t="shared" si="191"/>
        <v>0</v>
      </c>
      <c r="DU12" s="3">
        <f t="shared" si="191"/>
        <v>0</v>
      </c>
      <c r="DV12" s="3">
        <f t="shared" si="191"/>
        <v>0</v>
      </c>
      <c r="DW12" s="3">
        <f t="shared" si="191"/>
        <v>2</v>
      </c>
      <c r="DX12" s="3">
        <f t="shared" si="191"/>
        <v>2</v>
      </c>
      <c r="DY12" s="3">
        <f t="shared" si="191"/>
        <v>0</v>
      </c>
      <c r="DZ12" s="3">
        <f t="shared" si="191"/>
        <v>0</v>
      </c>
      <c r="EA12" s="3">
        <f t="shared" si="191"/>
        <v>0</v>
      </c>
      <c r="EB12" s="3">
        <f t="shared" si="191"/>
        <v>0</v>
      </c>
      <c r="EC12" s="3">
        <f t="shared" si="191"/>
        <v>0</v>
      </c>
      <c r="ED12" s="3">
        <f t="shared" si="191"/>
        <v>2</v>
      </c>
      <c r="EE12" s="3">
        <f t="shared" si="191"/>
        <v>2</v>
      </c>
      <c r="EF12" s="3">
        <f t="shared" si="191"/>
        <v>0</v>
      </c>
      <c r="EG12" s="3">
        <f t="shared" si="191"/>
        <v>0</v>
      </c>
      <c r="EH12" s="3">
        <f t="shared" si="191"/>
        <v>0</v>
      </c>
      <c r="EI12" s="3">
        <f t="shared" si="191"/>
        <v>0</v>
      </c>
      <c r="EJ12" s="3">
        <f t="shared" si="191"/>
        <v>0</v>
      </c>
      <c r="EK12" s="3">
        <f t="shared" si="191"/>
        <v>2</v>
      </c>
      <c r="EL12" s="3">
        <f t="shared" si="191"/>
        <v>2</v>
      </c>
      <c r="EM12" s="3">
        <f t="shared" si="191"/>
        <v>0</v>
      </c>
      <c r="EN12" s="3">
        <f t="shared" si="191"/>
        <v>0</v>
      </c>
      <c r="EO12" s="3">
        <f t="shared" si="191"/>
        <v>0</v>
      </c>
      <c r="EP12" s="3">
        <f t="shared" si="191"/>
        <v>0</v>
      </c>
      <c r="EQ12" s="3">
        <f t="shared" si="191"/>
        <v>0</v>
      </c>
      <c r="ER12" s="3">
        <f t="shared" si="191"/>
        <v>2</v>
      </c>
      <c r="ES12" s="3">
        <f t="shared" si="191"/>
        <v>2</v>
      </c>
      <c r="ET12" s="3">
        <f t="shared" si="191"/>
        <v>0</v>
      </c>
      <c r="EU12" s="3">
        <f t="shared" si="191"/>
        <v>0</v>
      </c>
      <c r="EV12" s="3">
        <f t="shared" si="191"/>
        <v>0</v>
      </c>
      <c r="EW12" s="3">
        <f t="shared" si="191"/>
        <v>0</v>
      </c>
      <c r="EX12" s="3">
        <f t="shared" si="191"/>
        <v>0</v>
      </c>
      <c r="EY12" s="3">
        <f t="shared" si="191"/>
        <v>2</v>
      </c>
      <c r="EZ12" s="3">
        <f t="shared" si="191"/>
        <v>2</v>
      </c>
      <c r="FA12" s="3">
        <f t="shared" si="191"/>
        <v>0</v>
      </c>
      <c r="FB12" s="3">
        <f t="shared" si="191"/>
        <v>0</v>
      </c>
      <c r="FC12" s="3">
        <f t="shared" si="191"/>
        <v>0</v>
      </c>
      <c r="FD12" s="3">
        <f t="shared" si="191"/>
        <v>0</v>
      </c>
      <c r="FE12" s="3">
        <f t="shared" si="191"/>
        <v>0</v>
      </c>
      <c r="FF12" s="3">
        <f t="shared" si="191"/>
        <v>2</v>
      </c>
      <c r="FG12" s="3">
        <f t="shared" si="192"/>
        <v>2</v>
      </c>
      <c r="FH12" s="3">
        <f t="shared" si="192"/>
        <v>0</v>
      </c>
      <c r="FI12" s="3">
        <f t="shared" si="192"/>
        <v>0</v>
      </c>
      <c r="FJ12" s="3">
        <f t="shared" si="192"/>
        <v>0</v>
      </c>
      <c r="FK12" s="3">
        <f t="shared" si="192"/>
        <v>0</v>
      </c>
      <c r="FL12" s="3">
        <f t="shared" si="192"/>
        <v>0</v>
      </c>
      <c r="FM12" s="3">
        <f t="shared" si="192"/>
        <v>2</v>
      </c>
      <c r="FN12" s="3">
        <f t="shared" si="192"/>
        <v>2</v>
      </c>
      <c r="FO12" s="3">
        <f t="shared" si="192"/>
        <v>0</v>
      </c>
      <c r="FP12" s="3">
        <f t="shared" si="192"/>
        <v>0</v>
      </c>
      <c r="FQ12" s="3">
        <f t="shared" si="192"/>
        <v>0</v>
      </c>
      <c r="FR12" s="3">
        <f t="shared" si="192"/>
        <v>0</v>
      </c>
      <c r="FS12" s="3">
        <f t="shared" si="192"/>
        <v>0</v>
      </c>
      <c r="FT12" s="3">
        <f t="shared" si="192"/>
        <v>2</v>
      </c>
      <c r="FU12" s="3">
        <f t="shared" si="192"/>
        <v>2</v>
      </c>
      <c r="FV12" s="3">
        <f t="shared" si="192"/>
        <v>0</v>
      </c>
      <c r="FW12" s="3">
        <f t="shared" si="192"/>
        <v>0</v>
      </c>
      <c r="FX12" s="3">
        <f t="shared" si="192"/>
        <v>0</v>
      </c>
      <c r="FY12" s="3">
        <f t="shared" si="192"/>
        <v>0</v>
      </c>
      <c r="FZ12" s="3">
        <f t="shared" si="192"/>
        <v>0</v>
      </c>
      <c r="GA12" s="3">
        <f t="shared" si="192"/>
        <v>2</v>
      </c>
      <c r="GB12" s="3">
        <f t="shared" si="192"/>
        <v>2</v>
      </c>
      <c r="GC12" s="3">
        <f t="shared" si="192"/>
        <v>0</v>
      </c>
      <c r="GD12" s="3">
        <f t="shared" si="192"/>
        <v>0</v>
      </c>
      <c r="GE12" s="3">
        <f t="shared" si="192"/>
        <v>0</v>
      </c>
      <c r="GF12" s="3">
        <f t="shared" si="192"/>
        <v>0</v>
      </c>
      <c r="GG12" s="3">
        <f t="shared" si="192"/>
        <v>0</v>
      </c>
      <c r="GH12" s="3">
        <f t="shared" si="192"/>
        <v>2</v>
      </c>
      <c r="GI12" s="3">
        <f t="shared" si="192"/>
        <v>2</v>
      </c>
      <c r="GJ12" s="3">
        <f t="shared" si="192"/>
        <v>0</v>
      </c>
      <c r="GK12" s="3">
        <f t="shared" si="192"/>
        <v>0</v>
      </c>
      <c r="GL12" s="3">
        <f t="shared" si="192"/>
        <v>0</v>
      </c>
      <c r="GM12" s="3">
        <f t="shared" si="192"/>
        <v>0</v>
      </c>
      <c r="GN12" s="3">
        <f t="shared" si="192"/>
        <v>0</v>
      </c>
      <c r="GO12" s="3">
        <f t="shared" si="192"/>
        <v>2</v>
      </c>
      <c r="GP12" s="3">
        <f t="shared" si="192"/>
        <v>2</v>
      </c>
      <c r="GQ12" s="3">
        <f t="shared" si="192"/>
        <v>0</v>
      </c>
      <c r="GR12" s="3">
        <f t="shared" si="192"/>
        <v>0</v>
      </c>
      <c r="GS12" s="3">
        <f t="shared" si="192"/>
        <v>0</v>
      </c>
      <c r="GT12" s="3">
        <f t="shared" si="192"/>
        <v>0</v>
      </c>
      <c r="GU12" s="3">
        <f t="shared" si="192"/>
        <v>0</v>
      </c>
      <c r="GV12" s="3">
        <f t="shared" si="192"/>
        <v>2</v>
      </c>
      <c r="GW12" s="3">
        <f t="shared" si="192"/>
        <v>2</v>
      </c>
      <c r="GX12" s="3">
        <f t="shared" si="192"/>
        <v>0</v>
      </c>
      <c r="GY12" s="3">
        <f t="shared" si="192"/>
        <v>0</v>
      </c>
      <c r="GZ12" s="3">
        <f t="shared" si="192"/>
        <v>0</v>
      </c>
      <c r="HA12" s="3">
        <f t="shared" si="192"/>
        <v>0</v>
      </c>
      <c r="HB12" s="3">
        <f t="shared" si="192"/>
        <v>0</v>
      </c>
      <c r="HC12" s="3">
        <f t="shared" si="192"/>
        <v>2</v>
      </c>
      <c r="HD12" s="3">
        <f t="shared" si="192"/>
        <v>2</v>
      </c>
      <c r="HE12" s="3">
        <f t="shared" si="192"/>
        <v>0</v>
      </c>
      <c r="HF12" s="3">
        <f t="shared" si="192"/>
        <v>0</v>
      </c>
      <c r="HG12" s="3">
        <f t="shared" si="192"/>
        <v>0</v>
      </c>
      <c r="HH12" s="3">
        <f t="shared" si="192"/>
        <v>0</v>
      </c>
      <c r="HI12" s="3">
        <f t="shared" si="192"/>
        <v>0</v>
      </c>
      <c r="HJ12" s="3">
        <f t="shared" si="192"/>
        <v>2</v>
      </c>
      <c r="HK12" s="3">
        <f t="shared" si="192"/>
        <v>2</v>
      </c>
      <c r="HL12" s="3">
        <f t="shared" si="192"/>
        <v>0</v>
      </c>
      <c r="HM12" s="3">
        <f t="shared" si="192"/>
        <v>0</v>
      </c>
      <c r="HN12" s="3">
        <f t="shared" si="192"/>
        <v>0</v>
      </c>
      <c r="HO12" s="3">
        <f t="shared" si="192"/>
        <v>0</v>
      </c>
      <c r="HP12" s="3">
        <f t="shared" si="192"/>
        <v>0</v>
      </c>
      <c r="HQ12" s="3">
        <f t="shared" si="192"/>
        <v>2</v>
      </c>
      <c r="HR12" s="3">
        <f t="shared" si="192"/>
        <v>2</v>
      </c>
      <c r="HS12" s="3">
        <f t="shared" si="193"/>
        <v>0</v>
      </c>
      <c r="HT12" s="3">
        <f t="shared" si="193"/>
        <v>0</v>
      </c>
      <c r="HU12" s="3">
        <f t="shared" si="193"/>
        <v>0</v>
      </c>
      <c r="HV12" s="3">
        <f t="shared" si="193"/>
        <v>0</v>
      </c>
      <c r="HW12" s="3">
        <f t="shared" si="193"/>
        <v>0</v>
      </c>
      <c r="HX12" s="3">
        <f t="shared" si="193"/>
        <v>2</v>
      </c>
      <c r="HY12" s="3">
        <f t="shared" si="193"/>
        <v>2</v>
      </c>
      <c r="HZ12" s="3">
        <f t="shared" si="193"/>
        <v>0</v>
      </c>
      <c r="IA12" s="3">
        <f t="shared" si="193"/>
        <v>0</v>
      </c>
      <c r="IB12" s="3">
        <f t="shared" si="193"/>
        <v>0</v>
      </c>
      <c r="IC12" s="3">
        <f t="shared" si="193"/>
        <v>0</v>
      </c>
      <c r="ID12" s="3">
        <f t="shared" si="193"/>
        <v>0</v>
      </c>
      <c r="IE12" s="3">
        <f t="shared" si="193"/>
        <v>2</v>
      </c>
      <c r="IF12" s="3">
        <f t="shared" si="193"/>
        <v>2</v>
      </c>
      <c r="IG12" s="3">
        <f t="shared" si="193"/>
        <v>0</v>
      </c>
      <c r="IH12" s="3">
        <f t="shared" si="193"/>
        <v>0</v>
      </c>
      <c r="II12" s="3">
        <f t="shared" si="193"/>
        <v>0</v>
      </c>
      <c r="IJ12" s="3">
        <f t="shared" si="193"/>
        <v>0</v>
      </c>
      <c r="IK12" s="3">
        <f t="shared" si="193"/>
        <v>0</v>
      </c>
      <c r="IL12" s="3">
        <f t="shared" si="193"/>
        <v>2</v>
      </c>
      <c r="IM12" s="3">
        <f t="shared" si="194"/>
        <v>2</v>
      </c>
      <c r="IN12" s="3">
        <f t="shared" si="194"/>
        <v>0</v>
      </c>
      <c r="IO12" s="3">
        <f t="shared" si="194"/>
        <v>0</v>
      </c>
      <c r="IP12" s="3">
        <f t="shared" si="194"/>
        <v>0</v>
      </c>
      <c r="IQ12" s="3">
        <f t="shared" si="194"/>
        <v>0</v>
      </c>
      <c r="IR12" s="3">
        <f t="shared" si="194"/>
        <v>0</v>
      </c>
      <c r="IS12" s="3">
        <f t="shared" si="194"/>
        <v>2</v>
      </c>
      <c r="IT12" s="3">
        <f t="shared" si="194"/>
        <v>2</v>
      </c>
      <c r="IU12" s="3">
        <f t="shared" si="194"/>
        <v>0</v>
      </c>
      <c r="IV12" s="3">
        <f t="shared" si="194"/>
        <v>0</v>
      </c>
      <c r="IW12" s="3">
        <f t="shared" si="194"/>
        <v>0</v>
      </c>
      <c r="IX12" s="3">
        <f t="shared" si="194"/>
        <v>0</v>
      </c>
      <c r="IY12" s="3">
        <f t="shared" si="194"/>
        <v>0</v>
      </c>
      <c r="IZ12" s="3">
        <f t="shared" si="194"/>
        <v>2</v>
      </c>
      <c r="JA12" s="3">
        <f t="shared" si="194"/>
        <v>2</v>
      </c>
      <c r="JB12" s="3">
        <f t="shared" si="194"/>
        <v>0</v>
      </c>
      <c r="JC12" s="3">
        <f t="shared" si="194"/>
        <v>0</v>
      </c>
      <c r="JD12" s="3">
        <f t="shared" si="194"/>
        <v>0</v>
      </c>
      <c r="JE12" s="3">
        <f t="shared" si="194"/>
        <v>0</v>
      </c>
      <c r="JF12" s="3">
        <f t="shared" si="194"/>
        <v>0</v>
      </c>
      <c r="JG12" s="3">
        <f t="shared" si="194"/>
        <v>2</v>
      </c>
      <c r="JH12" s="3">
        <f t="shared" si="194"/>
        <v>2</v>
      </c>
      <c r="JI12" s="3">
        <f t="shared" si="194"/>
        <v>0</v>
      </c>
      <c r="JJ12" s="3">
        <f t="shared" si="194"/>
        <v>0</v>
      </c>
      <c r="JK12" s="3">
        <f t="shared" si="194"/>
        <v>0</v>
      </c>
      <c r="JL12" s="3">
        <f t="shared" si="194"/>
        <v>0</v>
      </c>
      <c r="JM12" s="3">
        <f t="shared" si="194"/>
        <v>0</v>
      </c>
      <c r="JN12" s="3">
        <f t="shared" si="194"/>
        <v>2</v>
      </c>
      <c r="JO12" s="3">
        <f t="shared" si="194"/>
        <v>2</v>
      </c>
      <c r="JP12" s="3">
        <f t="shared" si="194"/>
        <v>0</v>
      </c>
      <c r="JQ12" s="3">
        <f t="shared" si="194"/>
        <v>0</v>
      </c>
      <c r="JR12" s="3">
        <f t="shared" si="194"/>
        <v>0</v>
      </c>
      <c r="JS12" s="3">
        <f t="shared" si="194"/>
        <v>0</v>
      </c>
      <c r="JT12" s="3">
        <f t="shared" si="194"/>
        <v>0</v>
      </c>
      <c r="JU12" s="3">
        <f t="shared" si="195"/>
        <v>2</v>
      </c>
    </row>
    <row r="13" spans="2:281" ht="18.75" x14ac:dyDescent="0.3">
      <c r="B13" s="36">
        <v>1.4</v>
      </c>
      <c r="C13" s="36" t="s">
        <v>18</v>
      </c>
      <c r="D13" s="36" t="s">
        <v>35</v>
      </c>
      <c r="E13" s="37">
        <v>44658</v>
      </c>
      <c r="F13" s="37">
        <v>44666</v>
      </c>
      <c r="G13" s="38">
        <v>6</v>
      </c>
      <c r="H13" s="39">
        <f t="shared" si="196"/>
        <v>1</v>
      </c>
      <c r="I13" s="38">
        <f t="shared" si="197"/>
        <v>6</v>
      </c>
      <c r="J13" s="38">
        <f t="shared" si="198"/>
        <v>0</v>
      </c>
      <c r="K13" s="3">
        <f t="shared" si="182"/>
        <v>0</v>
      </c>
      <c r="L13" s="3">
        <f t="shared" si="182"/>
        <v>0</v>
      </c>
      <c r="M13" s="3">
        <f t="shared" si="182"/>
        <v>1</v>
      </c>
      <c r="N13" s="3">
        <f t="shared" si="182"/>
        <v>1</v>
      </c>
      <c r="O13" s="3">
        <f t="shared" si="182"/>
        <v>2</v>
      </c>
      <c r="P13" s="3">
        <f t="shared" si="182"/>
        <v>2</v>
      </c>
      <c r="Q13" s="3">
        <f t="shared" si="182"/>
        <v>1</v>
      </c>
      <c r="R13" s="3">
        <f t="shared" si="182"/>
        <v>1</v>
      </c>
      <c r="S13" s="3">
        <f t="shared" si="182"/>
        <v>1</v>
      </c>
      <c r="T13" s="3">
        <f t="shared" si="182"/>
        <v>3</v>
      </c>
      <c r="U13" s="3">
        <f t="shared" si="183"/>
        <v>1</v>
      </c>
      <c r="V13" s="3">
        <f t="shared" si="183"/>
        <v>2</v>
      </c>
      <c r="W13" s="3">
        <f t="shared" si="183"/>
        <v>2</v>
      </c>
      <c r="X13" s="3">
        <f t="shared" si="183"/>
        <v>0</v>
      </c>
      <c r="Y13" s="3">
        <f t="shared" si="183"/>
        <v>0</v>
      </c>
      <c r="Z13" s="3">
        <f t="shared" si="183"/>
        <v>3</v>
      </c>
      <c r="AA13" s="3">
        <f t="shared" si="183"/>
        <v>0</v>
      </c>
      <c r="AB13" s="3">
        <f t="shared" si="183"/>
        <v>0</v>
      </c>
      <c r="AC13" s="3">
        <f t="shared" si="183"/>
        <v>2</v>
      </c>
      <c r="AD13" s="3">
        <f t="shared" si="183"/>
        <v>2</v>
      </c>
      <c r="AE13" s="3">
        <f t="shared" si="184"/>
        <v>3</v>
      </c>
      <c r="AF13" s="3">
        <f t="shared" si="184"/>
        <v>0</v>
      </c>
      <c r="AG13" s="3">
        <f t="shared" si="184"/>
        <v>0</v>
      </c>
      <c r="AH13" s="3">
        <f t="shared" si="184"/>
        <v>0</v>
      </c>
      <c r="AI13" s="3">
        <f t="shared" si="184"/>
        <v>0</v>
      </c>
      <c r="AJ13" s="3">
        <f t="shared" si="184"/>
        <v>2</v>
      </c>
      <c r="AK13" s="3">
        <f t="shared" si="184"/>
        <v>2</v>
      </c>
      <c r="AL13" s="3">
        <f t="shared" si="184"/>
        <v>0</v>
      </c>
      <c r="AM13" s="3">
        <f t="shared" si="184"/>
        <v>0</v>
      </c>
      <c r="AN13" s="3">
        <f t="shared" si="184"/>
        <v>0</v>
      </c>
      <c r="AO13" s="3">
        <f t="shared" si="185"/>
        <v>0</v>
      </c>
      <c r="AP13" s="3">
        <f t="shared" si="185"/>
        <v>0</v>
      </c>
      <c r="AQ13" s="3">
        <f t="shared" si="185"/>
        <v>2</v>
      </c>
      <c r="AR13" s="3">
        <f t="shared" si="185"/>
        <v>2</v>
      </c>
      <c r="AS13" s="3">
        <f t="shared" si="185"/>
        <v>0</v>
      </c>
      <c r="AT13" s="3">
        <f t="shared" si="185"/>
        <v>0</v>
      </c>
      <c r="AU13" s="3">
        <f t="shared" si="185"/>
        <v>0</v>
      </c>
      <c r="AV13" s="3">
        <f t="shared" si="185"/>
        <v>0</v>
      </c>
      <c r="AW13" s="3">
        <f t="shared" si="185"/>
        <v>0</v>
      </c>
      <c r="AX13" s="3">
        <f t="shared" si="185"/>
        <v>2</v>
      </c>
      <c r="AY13" s="3">
        <f t="shared" si="186"/>
        <v>2</v>
      </c>
      <c r="AZ13" s="3">
        <f t="shared" si="186"/>
        <v>0</v>
      </c>
      <c r="BA13" s="3">
        <f t="shared" si="186"/>
        <v>0</v>
      </c>
      <c r="BB13" s="3">
        <f t="shared" si="186"/>
        <v>0</v>
      </c>
      <c r="BC13" s="3">
        <f t="shared" si="186"/>
        <v>0</v>
      </c>
      <c r="BD13" s="3">
        <f t="shared" si="186"/>
        <v>0</v>
      </c>
      <c r="BE13" s="3">
        <f t="shared" si="186"/>
        <v>2</v>
      </c>
      <c r="BF13" s="3">
        <f t="shared" si="186"/>
        <v>2</v>
      </c>
      <c r="BG13" s="3">
        <f t="shared" si="186"/>
        <v>0</v>
      </c>
      <c r="BH13" s="3">
        <f t="shared" si="186"/>
        <v>0</v>
      </c>
      <c r="BI13" s="3">
        <f t="shared" si="187"/>
        <v>0</v>
      </c>
      <c r="BJ13" s="3">
        <f t="shared" si="187"/>
        <v>0</v>
      </c>
      <c r="BK13" s="3">
        <f t="shared" si="187"/>
        <v>0</v>
      </c>
      <c r="BL13" s="3">
        <f t="shared" si="187"/>
        <v>2</v>
      </c>
      <c r="BM13" s="3">
        <f t="shared" si="187"/>
        <v>2</v>
      </c>
      <c r="BN13" s="3">
        <f t="shared" si="187"/>
        <v>0</v>
      </c>
      <c r="BO13" s="3">
        <f t="shared" si="187"/>
        <v>0</v>
      </c>
      <c r="BP13" s="3">
        <f t="shared" si="187"/>
        <v>0</v>
      </c>
      <c r="BQ13" s="3">
        <f t="shared" si="187"/>
        <v>0</v>
      </c>
      <c r="BR13" s="3">
        <f t="shared" si="187"/>
        <v>0</v>
      </c>
      <c r="BS13" s="3">
        <f t="shared" si="188"/>
        <v>2</v>
      </c>
      <c r="BT13" s="3">
        <f t="shared" si="188"/>
        <v>2</v>
      </c>
      <c r="BU13" s="3">
        <f t="shared" si="188"/>
        <v>0</v>
      </c>
      <c r="BV13" s="3">
        <f t="shared" si="188"/>
        <v>0</v>
      </c>
      <c r="BW13" s="3">
        <f t="shared" si="188"/>
        <v>0</v>
      </c>
      <c r="BX13" s="3">
        <f t="shared" si="188"/>
        <v>0</v>
      </c>
      <c r="BY13" s="3">
        <f t="shared" si="188"/>
        <v>0</v>
      </c>
      <c r="BZ13" s="3">
        <f t="shared" si="188"/>
        <v>2</v>
      </c>
      <c r="CA13" s="3">
        <f t="shared" si="188"/>
        <v>2</v>
      </c>
      <c r="CB13" s="3">
        <f t="shared" si="188"/>
        <v>0</v>
      </c>
      <c r="CC13" s="3">
        <f t="shared" si="189"/>
        <v>0</v>
      </c>
      <c r="CD13" s="3">
        <f t="shared" si="189"/>
        <v>0</v>
      </c>
      <c r="CE13" s="3">
        <f t="shared" si="189"/>
        <v>0</v>
      </c>
      <c r="CF13" s="3">
        <f t="shared" si="189"/>
        <v>0</v>
      </c>
      <c r="CG13" s="3">
        <f t="shared" si="189"/>
        <v>2</v>
      </c>
      <c r="CH13" s="3">
        <f t="shared" si="189"/>
        <v>2</v>
      </c>
      <c r="CI13" s="3">
        <f t="shared" si="189"/>
        <v>0</v>
      </c>
      <c r="CJ13" s="3">
        <f t="shared" si="189"/>
        <v>0</v>
      </c>
      <c r="CK13" s="3">
        <f t="shared" si="189"/>
        <v>0</v>
      </c>
      <c r="CL13" s="3">
        <f t="shared" si="189"/>
        <v>0</v>
      </c>
      <c r="CM13" s="3">
        <f t="shared" si="190"/>
        <v>0</v>
      </c>
      <c r="CN13" s="3">
        <f t="shared" si="190"/>
        <v>2</v>
      </c>
      <c r="CO13" s="3">
        <f t="shared" si="190"/>
        <v>2</v>
      </c>
      <c r="CP13" s="3">
        <f t="shared" si="190"/>
        <v>0</v>
      </c>
      <c r="CQ13" s="3">
        <f t="shared" si="190"/>
        <v>0</v>
      </c>
      <c r="CR13" s="3">
        <f t="shared" si="190"/>
        <v>0</v>
      </c>
      <c r="CS13" s="3">
        <f t="shared" si="190"/>
        <v>0</v>
      </c>
      <c r="CT13" s="3">
        <f t="shared" si="190"/>
        <v>0</v>
      </c>
      <c r="CU13" s="3">
        <f t="shared" si="190"/>
        <v>2</v>
      </c>
      <c r="CV13" s="3">
        <f t="shared" si="190"/>
        <v>2</v>
      </c>
      <c r="CW13" s="3">
        <f t="shared" si="190"/>
        <v>0</v>
      </c>
      <c r="CX13" s="3">
        <f t="shared" si="190"/>
        <v>0</v>
      </c>
      <c r="CY13" s="3">
        <f t="shared" si="190"/>
        <v>0</v>
      </c>
      <c r="CZ13" s="3">
        <f t="shared" si="190"/>
        <v>0</v>
      </c>
      <c r="DA13" s="3">
        <f t="shared" si="190"/>
        <v>0</v>
      </c>
      <c r="DB13" s="3">
        <f t="shared" si="190"/>
        <v>2</v>
      </c>
      <c r="DC13" s="3">
        <f t="shared" si="191"/>
        <v>2</v>
      </c>
      <c r="DD13" s="3">
        <f t="shared" si="191"/>
        <v>0</v>
      </c>
      <c r="DE13" s="3">
        <f t="shared" si="191"/>
        <v>0</v>
      </c>
      <c r="DF13" s="3">
        <f t="shared" si="191"/>
        <v>0</v>
      </c>
      <c r="DG13" s="3">
        <f t="shared" si="191"/>
        <v>0</v>
      </c>
      <c r="DH13" s="3">
        <f t="shared" si="191"/>
        <v>0</v>
      </c>
      <c r="DI13" s="3">
        <f t="shared" si="191"/>
        <v>2</v>
      </c>
      <c r="DJ13" s="3">
        <f t="shared" si="191"/>
        <v>2</v>
      </c>
      <c r="DK13" s="3">
        <f t="shared" si="191"/>
        <v>0</v>
      </c>
      <c r="DL13" s="3">
        <f t="shared" si="191"/>
        <v>0</v>
      </c>
      <c r="DM13" s="3">
        <f t="shared" si="191"/>
        <v>0</v>
      </c>
      <c r="DN13" s="3">
        <f t="shared" si="191"/>
        <v>0</v>
      </c>
      <c r="DO13" s="3">
        <f t="shared" si="191"/>
        <v>0</v>
      </c>
      <c r="DP13" s="3">
        <f t="shared" si="191"/>
        <v>2</v>
      </c>
      <c r="DQ13" s="3">
        <f t="shared" si="191"/>
        <v>2</v>
      </c>
      <c r="DR13" s="3">
        <f t="shared" si="191"/>
        <v>0</v>
      </c>
      <c r="DS13" s="3">
        <f t="shared" si="191"/>
        <v>0</v>
      </c>
      <c r="DT13" s="3">
        <f t="shared" si="191"/>
        <v>0</v>
      </c>
      <c r="DU13" s="3">
        <f t="shared" si="191"/>
        <v>0</v>
      </c>
      <c r="DV13" s="3">
        <f t="shared" si="191"/>
        <v>0</v>
      </c>
      <c r="DW13" s="3">
        <f t="shared" si="191"/>
        <v>2</v>
      </c>
      <c r="DX13" s="3">
        <f t="shared" si="191"/>
        <v>2</v>
      </c>
      <c r="DY13" s="3">
        <f t="shared" si="191"/>
        <v>0</v>
      </c>
      <c r="DZ13" s="3">
        <f t="shared" si="191"/>
        <v>0</v>
      </c>
      <c r="EA13" s="3">
        <f t="shared" si="191"/>
        <v>0</v>
      </c>
      <c r="EB13" s="3">
        <f t="shared" si="191"/>
        <v>0</v>
      </c>
      <c r="EC13" s="3">
        <f t="shared" si="191"/>
        <v>0</v>
      </c>
      <c r="ED13" s="3">
        <f t="shared" si="191"/>
        <v>2</v>
      </c>
      <c r="EE13" s="3">
        <f t="shared" si="191"/>
        <v>2</v>
      </c>
      <c r="EF13" s="3">
        <f t="shared" si="191"/>
        <v>0</v>
      </c>
      <c r="EG13" s="3">
        <f t="shared" si="191"/>
        <v>0</v>
      </c>
      <c r="EH13" s="3">
        <f t="shared" si="191"/>
        <v>0</v>
      </c>
      <c r="EI13" s="3">
        <f t="shared" si="191"/>
        <v>0</v>
      </c>
      <c r="EJ13" s="3">
        <f t="shared" si="191"/>
        <v>0</v>
      </c>
      <c r="EK13" s="3">
        <f t="shared" si="191"/>
        <v>2</v>
      </c>
      <c r="EL13" s="3">
        <f t="shared" si="191"/>
        <v>2</v>
      </c>
      <c r="EM13" s="3">
        <f t="shared" si="191"/>
        <v>0</v>
      </c>
      <c r="EN13" s="3">
        <f t="shared" si="191"/>
        <v>0</v>
      </c>
      <c r="EO13" s="3">
        <f t="shared" si="191"/>
        <v>0</v>
      </c>
      <c r="EP13" s="3">
        <f t="shared" si="191"/>
        <v>0</v>
      </c>
      <c r="EQ13" s="3">
        <f t="shared" si="191"/>
        <v>0</v>
      </c>
      <c r="ER13" s="3">
        <f t="shared" si="191"/>
        <v>2</v>
      </c>
      <c r="ES13" s="3">
        <f t="shared" si="191"/>
        <v>2</v>
      </c>
      <c r="ET13" s="3">
        <f t="shared" si="191"/>
        <v>0</v>
      </c>
      <c r="EU13" s="3">
        <f t="shared" si="191"/>
        <v>0</v>
      </c>
      <c r="EV13" s="3">
        <f t="shared" si="191"/>
        <v>0</v>
      </c>
      <c r="EW13" s="3">
        <f t="shared" si="191"/>
        <v>0</v>
      </c>
      <c r="EX13" s="3">
        <f t="shared" si="191"/>
        <v>0</v>
      </c>
      <c r="EY13" s="3">
        <f t="shared" si="191"/>
        <v>2</v>
      </c>
      <c r="EZ13" s="3">
        <f t="shared" si="191"/>
        <v>2</v>
      </c>
      <c r="FA13" s="3">
        <f t="shared" si="191"/>
        <v>0</v>
      </c>
      <c r="FB13" s="3">
        <f t="shared" si="191"/>
        <v>0</v>
      </c>
      <c r="FC13" s="3">
        <f t="shared" si="191"/>
        <v>0</v>
      </c>
      <c r="FD13" s="3">
        <f t="shared" si="191"/>
        <v>0</v>
      </c>
      <c r="FE13" s="3">
        <f t="shared" si="191"/>
        <v>0</v>
      </c>
      <c r="FF13" s="3">
        <f t="shared" si="191"/>
        <v>2</v>
      </c>
      <c r="FG13" s="3">
        <f t="shared" si="192"/>
        <v>2</v>
      </c>
      <c r="FH13" s="3">
        <f t="shared" si="192"/>
        <v>0</v>
      </c>
      <c r="FI13" s="3">
        <f t="shared" si="192"/>
        <v>0</v>
      </c>
      <c r="FJ13" s="3">
        <f t="shared" si="192"/>
        <v>0</v>
      </c>
      <c r="FK13" s="3">
        <f t="shared" si="192"/>
        <v>0</v>
      </c>
      <c r="FL13" s="3">
        <f t="shared" si="192"/>
        <v>0</v>
      </c>
      <c r="FM13" s="3">
        <f t="shared" si="192"/>
        <v>2</v>
      </c>
      <c r="FN13" s="3">
        <f t="shared" si="192"/>
        <v>2</v>
      </c>
      <c r="FO13" s="3">
        <f t="shared" si="192"/>
        <v>0</v>
      </c>
      <c r="FP13" s="3">
        <f t="shared" si="192"/>
        <v>0</v>
      </c>
      <c r="FQ13" s="3">
        <f t="shared" si="192"/>
        <v>0</v>
      </c>
      <c r="FR13" s="3">
        <f t="shared" si="192"/>
        <v>0</v>
      </c>
      <c r="FS13" s="3">
        <f t="shared" si="192"/>
        <v>0</v>
      </c>
      <c r="FT13" s="3">
        <f t="shared" si="192"/>
        <v>2</v>
      </c>
      <c r="FU13" s="3">
        <f t="shared" si="192"/>
        <v>2</v>
      </c>
      <c r="FV13" s="3">
        <f t="shared" si="192"/>
        <v>0</v>
      </c>
      <c r="FW13" s="3">
        <f t="shared" si="192"/>
        <v>0</v>
      </c>
      <c r="FX13" s="3">
        <f t="shared" si="192"/>
        <v>0</v>
      </c>
      <c r="FY13" s="3">
        <f t="shared" si="192"/>
        <v>0</v>
      </c>
      <c r="FZ13" s="3">
        <f t="shared" si="192"/>
        <v>0</v>
      </c>
      <c r="GA13" s="3">
        <f t="shared" si="192"/>
        <v>2</v>
      </c>
      <c r="GB13" s="3">
        <f t="shared" si="192"/>
        <v>2</v>
      </c>
      <c r="GC13" s="3">
        <f t="shared" si="192"/>
        <v>0</v>
      </c>
      <c r="GD13" s="3">
        <f t="shared" si="192"/>
        <v>0</v>
      </c>
      <c r="GE13" s="3">
        <f t="shared" si="192"/>
        <v>0</v>
      </c>
      <c r="GF13" s="3">
        <f t="shared" si="192"/>
        <v>0</v>
      </c>
      <c r="GG13" s="3">
        <f t="shared" si="192"/>
        <v>0</v>
      </c>
      <c r="GH13" s="3">
        <f t="shared" si="192"/>
        <v>2</v>
      </c>
      <c r="GI13" s="3">
        <f t="shared" si="192"/>
        <v>2</v>
      </c>
      <c r="GJ13" s="3">
        <f t="shared" si="192"/>
        <v>0</v>
      </c>
      <c r="GK13" s="3">
        <f t="shared" si="192"/>
        <v>0</v>
      </c>
      <c r="GL13" s="3">
        <f t="shared" si="192"/>
        <v>0</v>
      </c>
      <c r="GM13" s="3">
        <f t="shared" si="192"/>
        <v>0</v>
      </c>
      <c r="GN13" s="3">
        <f t="shared" si="192"/>
        <v>0</v>
      </c>
      <c r="GO13" s="3">
        <f t="shared" si="192"/>
        <v>2</v>
      </c>
      <c r="GP13" s="3">
        <f t="shared" si="192"/>
        <v>2</v>
      </c>
      <c r="GQ13" s="3">
        <f t="shared" si="192"/>
        <v>0</v>
      </c>
      <c r="GR13" s="3">
        <f t="shared" si="192"/>
        <v>0</v>
      </c>
      <c r="GS13" s="3">
        <f t="shared" si="192"/>
        <v>0</v>
      </c>
      <c r="GT13" s="3">
        <f t="shared" si="192"/>
        <v>0</v>
      </c>
      <c r="GU13" s="3">
        <f t="shared" si="192"/>
        <v>0</v>
      </c>
      <c r="GV13" s="3">
        <f t="shared" si="192"/>
        <v>2</v>
      </c>
      <c r="GW13" s="3">
        <f t="shared" si="192"/>
        <v>2</v>
      </c>
      <c r="GX13" s="3">
        <f t="shared" si="192"/>
        <v>0</v>
      </c>
      <c r="GY13" s="3">
        <f t="shared" si="192"/>
        <v>0</v>
      </c>
      <c r="GZ13" s="3">
        <f t="shared" si="192"/>
        <v>0</v>
      </c>
      <c r="HA13" s="3">
        <f t="shared" si="192"/>
        <v>0</v>
      </c>
      <c r="HB13" s="3">
        <f t="shared" si="192"/>
        <v>0</v>
      </c>
      <c r="HC13" s="3">
        <f t="shared" si="192"/>
        <v>2</v>
      </c>
      <c r="HD13" s="3">
        <f t="shared" si="192"/>
        <v>2</v>
      </c>
      <c r="HE13" s="3">
        <f t="shared" si="192"/>
        <v>0</v>
      </c>
      <c r="HF13" s="3">
        <f t="shared" si="192"/>
        <v>0</v>
      </c>
      <c r="HG13" s="3">
        <f t="shared" si="192"/>
        <v>0</v>
      </c>
      <c r="HH13" s="3">
        <f t="shared" si="192"/>
        <v>0</v>
      </c>
      <c r="HI13" s="3">
        <f t="shared" si="192"/>
        <v>0</v>
      </c>
      <c r="HJ13" s="3">
        <f t="shared" si="192"/>
        <v>2</v>
      </c>
      <c r="HK13" s="3">
        <f t="shared" si="192"/>
        <v>2</v>
      </c>
      <c r="HL13" s="3">
        <f t="shared" si="192"/>
        <v>0</v>
      </c>
      <c r="HM13" s="3">
        <f t="shared" si="192"/>
        <v>0</v>
      </c>
      <c r="HN13" s="3">
        <f t="shared" si="192"/>
        <v>0</v>
      </c>
      <c r="HO13" s="3">
        <f t="shared" si="192"/>
        <v>0</v>
      </c>
      <c r="HP13" s="3">
        <f t="shared" si="192"/>
        <v>0</v>
      </c>
      <c r="HQ13" s="3">
        <f t="shared" si="192"/>
        <v>2</v>
      </c>
      <c r="HR13" s="3">
        <f t="shared" ref="HR13:IM16" si="199">IF(ISNA(MATCH(HR$9,Officalholidays,0)),IF(OR(WEEKDAY(HR$9)=7,WEEKDAY(HR$9)=1),2,IF(AND(HR$9&gt;=$E13,HR$9&lt;=$F13),1,0)),3)</f>
        <v>2</v>
      </c>
      <c r="HS13" s="3">
        <f t="shared" si="199"/>
        <v>0</v>
      </c>
      <c r="HT13" s="3">
        <f t="shared" si="199"/>
        <v>0</v>
      </c>
      <c r="HU13" s="3">
        <f t="shared" si="199"/>
        <v>0</v>
      </c>
      <c r="HV13" s="3">
        <f t="shared" si="199"/>
        <v>0</v>
      </c>
      <c r="HW13" s="3">
        <f t="shared" si="199"/>
        <v>0</v>
      </c>
      <c r="HX13" s="3">
        <f t="shared" si="199"/>
        <v>2</v>
      </c>
      <c r="HY13" s="3">
        <f t="shared" si="199"/>
        <v>2</v>
      </c>
      <c r="HZ13" s="3">
        <f t="shared" si="199"/>
        <v>0</v>
      </c>
      <c r="IA13" s="3">
        <f t="shared" si="199"/>
        <v>0</v>
      </c>
      <c r="IB13" s="3">
        <f t="shared" si="199"/>
        <v>0</v>
      </c>
      <c r="IC13" s="3">
        <f t="shared" si="199"/>
        <v>0</v>
      </c>
      <c r="ID13" s="3">
        <f t="shared" si="199"/>
        <v>0</v>
      </c>
      <c r="IE13" s="3">
        <f t="shared" si="199"/>
        <v>2</v>
      </c>
      <c r="IF13" s="3">
        <f t="shared" si="199"/>
        <v>2</v>
      </c>
      <c r="IG13" s="3">
        <f t="shared" si="199"/>
        <v>0</v>
      </c>
      <c r="IH13" s="3">
        <f t="shared" si="199"/>
        <v>0</v>
      </c>
      <c r="II13" s="3">
        <f t="shared" si="199"/>
        <v>0</v>
      </c>
      <c r="IJ13" s="3">
        <f t="shared" si="199"/>
        <v>0</v>
      </c>
      <c r="IK13" s="3">
        <f t="shared" si="199"/>
        <v>0</v>
      </c>
      <c r="IL13" s="3">
        <f t="shared" si="199"/>
        <v>2</v>
      </c>
      <c r="IM13" s="3">
        <f t="shared" si="199"/>
        <v>2</v>
      </c>
      <c r="IN13" s="3">
        <f t="shared" si="194"/>
        <v>0</v>
      </c>
      <c r="IO13" s="3">
        <f t="shared" si="194"/>
        <v>0</v>
      </c>
      <c r="IP13" s="3">
        <f t="shared" si="194"/>
        <v>0</v>
      </c>
      <c r="IQ13" s="3">
        <f t="shared" si="194"/>
        <v>0</v>
      </c>
      <c r="IR13" s="3">
        <f t="shared" si="194"/>
        <v>0</v>
      </c>
      <c r="IS13" s="3">
        <f t="shared" si="194"/>
        <v>2</v>
      </c>
      <c r="IT13" s="3">
        <f t="shared" si="194"/>
        <v>2</v>
      </c>
      <c r="IU13" s="3">
        <f t="shared" si="194"/>
        <v>0</v>
      </c>
      <c r="IV13" s="3">
        <f t="shared" si="194"/>
        <v>0</v>
      </c>
      <c r="IW13" s="3">
        <f t="shared" si="194"/>
        <v>0</v>
      </c>
      <c r="IX13" s="3">
        <f t="shared" si="194"/>
        <v>0</v>
      </c>
      <c r="IY13" s="3">
        <f t="shared" si="194"/>
        <v>0</v>
      </c>
      <c r="IZ13" s="3">
        <f t="shared" si="194"/>
        <v>2</v>
      </c>
      <c r="JA13" s="3">
        <f t="shared" si="194"/>
        <v>2</v>
      </c>
      <c r="JB13" s="3">
        <f t="shared" si="194"/>
        <v>0</v>
      </c>
      <c r="JC13" s="3">
        <f t="shared" si="194"/>
        <v>0</v>
      </c>
      <c r="JD13" s="3">
        <f t="shared" si="194"/>
        <v>0</v>
      </c>
      <c r="JE13" s="3">
        <f t="shared" si="194"/>
        <v>0</v>
      </c>
      <c r="JF13" s="3">
        <f t="shared" si="194"/>
        <v>0</v>
      </c>
      <c r="JG13" s="3">
        <f t="shared" si="194"/>
        <v>2</v>
      </c>
      <c r="JH13" s="3">
        <f t="shared" si="194"/>
        <v>2</v>
      </c>
      <c r="JI13" s="3">
        <f t="shared" si="194"/>
        <v>0</v>
      </c>
      <c r="JJ13" s="3">
        <f t="shared" si="194"/>
        <v>0</v>
      </c>
      <c r="JK13" s="3">
        <f t="shared" si="194"/>
        <v>0</v>
      </c>
      <c r="JL13" s="3">
        <f t="shared" si="194"/>
        <v>0</v>
      </c>
      <c r="JM13" s="3">
        <f t="shared" si="194"/>
        <v>0</v>
      </c>
      <c r="JN13" s="3">
        <f t="shared" si="194"/>
        <v>2</v>
      </c>
      <c r="JO13" s="3">
        <f t="shared" si="194"/>
        <v>2</v>
      </c>
      <c r="JP13" s="3">
        <f t="shared" si="194"/>
        <v>0</v>
      </c>
      <c r="JQ13" s="3">
        <f t="shared" si="194"/>
        <v>0</v>
      </c>
      <c r="JR13" s="3">
        <f t="shared" si="194"/>
        <v>0</v>
      </c>
      <c r="JS13" s="3">
        <f t="shared" si="194"/>
        <v>0</v>
      </c>
      <c r="JT13" s="3">
        <f t="shared" si="194"/>
        <v>0</v>
      </c>
      <c r="JU13" s="3">
        <f t="shared" si="195"/>
        <v>2</v>
      </c>
    </row>
    <row r="14" spans="2:281" ht="18.75" x14ac:dyDescent="0.3">
      <c r="B14" s="36">
        <v>2</v>
      </c>
      <c r="C14" s="36" t="s">
        <v>19</v>
      </c>
      <c r="D14" s="36" t="s">
        <v>36</v>
      </c>
      <c r="E14" s="37">
        <v>44658</v>
      </c>
      <c r="F14" s="37">
        <v>44660</v>
      </c>
      <c r="G14" s="38">
        <v>2</v>
      </c>
      <c r="H14" s="39">
        <f t="shared" si="196"/>
        <v>1</v>
      </c>
      <c r="I14" s="38">
        <f t="shared" si="197"/>
        <v>2</v>
      </c>
      <c r="J14" s="38">
        <f t="shared" si="198"/>
        <v>0</v>
      </c>
      <c r="K14" s="3">
        <f t="shared" si="182"/>
        <v>0</v>
      </c>
      <c r="L14" s="3">
        <f t="shared" si="182"/>
        <v>0</v>
      </c>
      <c r="M14" s="3">
        <f t="shared" si="182"/>
        <v>1</v>
      </c>
      <c r="N14" s="3">
        <f t="shared" si="182"/>
        <v>1</v>
      </c>
      <c r="O14" s="3">
        <f t="shared" si="182"/>
        <v>2</v>
      </c>
      <c r="P14" s="3">
        <f t="shared" si="182"/>
        <v>2</v>
      </c>
      <c r="Q14" s="3">
        <f t="shared" si="182"/>
        <v>0</v>
      </c>
      <c r="R14" s="3">
        <f t="shared" si="182"/>
        <v>0</v>
      </c>
      <c r="S14" s="3">
        <f t="shared" si="182"/>
        <v>0</v>
      </c>
      <c r="T14" s="3">
        <f t="shared" si="182"/>
        <v>3</v>
      </c>
      <c r="U14" s="3">
        <f t="shared" si="183"/>
        <v>0</v>
      </c>
      <c r="V14" s="3">
        <f t="shared" si="183"/>
        <v>2</v>
      </c>
      <c r="W14" s="3">
        <f t="shared" si="183"/>
        <v>2</v>
      </c>
      <c r="X14" s="3">
        <f t="shared" si="183"/>
        <v>0</v>
      </c>
      <c r="Y14" s="3">
        <f t="shared" si="183"/>
        <v>0</v>
      </c>
      <c r="Z14" s="3">
        <f t="shared" si="183"/>
        <v>3</v>
      </c>
      <c r="AA14" s="3">
        <f t="shared" si="183"/>
        <v>0</v>
      </c>
      <c r="AB14" s="3">
        <f t="shared" si="183"/>
        <v>0</v>
      </c>
      <c r="AC14" s="3">
        <f t="shared" si="183"/>
        <v>2</v>
      </c>
      <c r="AD14" s="3">
        <f t="shared" si="183"/>
        <v>2</v>
      </c>
      <c r="AE14" s="3">
        <f t="shared" si="184"/>
        <v>3</v>
      </c>
      <c r="AF14" s="3">
        <f t="shared" si="184"/>
        <v>0</v>
      </c>
      <c r="AG14" s="3">
        <f t="shared" si="184"/>
        <v>0</v>
      </c>
      <c r="AH14" s="3">
        <f t="shared" si="184"/>
        <v>0</v>
      </c>
      <c r="AI14" s="3">
        <f t="shared" si="184"/>
        <v>0</v>
      </c>
      <c r="AJ14" s="3">
        <f t="shared" si="184"/>
        <v>2</v>
      </c>
      <c r="AK14" s="3">
        <f t="shared" si="184"/>
        <v>2</v>
      </c>
      <c r="AL14" s="3">
        <f t="shared" si="184"/>
        <v>0</v>
      </c>
      <c r="AM14" s="3">
        <f t="shared" si="184"/>
        <v>0</v>
      </c>
      <c r="AN14" s="3">
        <f t="shared" si="184"/>
        <v>0</v>
      </c>
      <c r="AO14" s="3">
        <f t="shared" si="185"/>
        <v>0</v>
      </c>
      <c r="AP14" s="3">
        <f t="shared" si="185"/>
        <v>0</v>
      </c>
      <c r="AQ14" s="3">
        <f t="shared" si="185"/>
        <v>2</v>
      </c>
      <c r="AR14" s="3">
        <f t="shared" si="185"/>
        <v>2</v>
      </c>
      <c r="AS14" s="3">
        <f t="shared" si="185"/>
        <v>0</v>
      </c>
      <c r="AT14" s="3">
        <f t="shared" si="185"/>
        <v>0</v>
      </c>
      <c r="AU14" s="3">
        <f t="shared" si="185"/>
        <v>0</v>
      </c>
      <c r="AV14" s="3">
        <f t="shared" si="185"/>
        <v>0</v>
      </c>
      <c r="AW14" s="3">
        <f t="shared" si="185"/>
        <v>0</v>
      </c>
      <c r="AX14" s="3">
        <f t="shared" si="185"/>
        <v>2</v>
      </c>
      <c r="AY14" s="3">
        <f t="shared" si="186"/>
        <v>2</v>
      </c>
      <c r="AZ14" s="3">
        <f t="shared" si="186"/>
        <v>0</v>
      </c>
      <c r="BA14" s="3">
        <f t="shared" si="186"/>
        <v>0</v>
      </c>
      <c r="BB14" s="3">
        <f t="shared" si="186"/>
        <v>0</v>
      </c>
      <c r="BC14" s="3">
        <f t="shared" si="186"/>
        <v>0</v>
      </c>
      <c r="BD14" s="3">
        <f t="shared" si="186"/>
        <v>0</v>
      </c>
      <c r="BE14" s="3">
        <f t="shared" si="186"/>
        <v>2</v>
      </c>
      <c r="BF14" s="3">
        <f t="shared" si="186"/>
        <v>2</v>
      </c>
      <c r="BG14" s="3">
        <f t="shared" si="186"/>
        <v>0</v>
      </c>
      <c r="BH14" s="3">
        <f t="shared" si="186"/>
        <v>0</v>
      </c>
      <c r="BI14" s="3">
        <f t="shared" si="187"/>
        <v>0</v>
      </c>
      <c r="BJ14" s="3">
        <f t="shared" si="187"/>
        <v>0</v>
      </c>
      <c r="BK14" s="3">
        <f t="shared" si="187"/>
        <v>0</v>
      </c>
      <c r="BL14" s="3">
        <f t="shared" si="187"/>
        <v>2</v>
      </c>
      <c r="BM14" s="3">
        <f t="shared" si="187"/>
        <v>2</v>
      </c>
      <c r="BN14" s="3">
        <f t="shared" si="187"/>
        <v>0</v>
      </c>
      <c r="BO14" s="3">
        <f t="shared" si="187"/>
        <v>0</v>
      </c>
      <c r="BP14" s="3">
        <f t="shared" si="187"/>
        <v>0</v>
      </c>
      <c r="BQ14" s="3">
        <f t="shared" si="187"/>
        <v>0</v>
      </c>
      <c r="BR14" s="3">
        <f t="shared" si="187"/>
        <v>0</v>
      </c>
      <c r="BS14" s="3">
        <f t="shared" si="188"/>
        <v>2</v>
      </c>
      <c r="BT14" s="3">
        <f t="shared" si="188"/>
        <v>2</v>
      </c>
      <c r="BU14" s="3">
        <f t="shared" si="188"/>
        <v>0</v>
      </c>
      <c r="BV14" s="3">
        <f t="shared" si="188"/>
        <v>0</v>
      </c>
      <c r="BW14" s="3">
        <f t="shared" si="188"/>
        <v>0</v>
      </c>
      <c r="BX14" s="3">
        <f t="shared" si="188"/>
        <v>0</v>
      </c>
      <c r="BY14" s="3">
        <f t="shared" si="188"/>
        <v>0</v>
      </c>
      <c r="BZ14" s="3">
        <f t="shared" si="188"/>
        <v>2</v>
      </c>
      <c r="CA14" s="3">
        <f t="shared" si="188"/>
        <v>2</v>
      </c>
      <c r="CB14" s="3">
        <f t="shared" si="188"/>
        <v>0</v>
      </c>
      <c r="CC14" s="3">
        <f t="shared" si="189"/>
        <v>0</v>
      </c>
      <c r="CD14" s="3">
        <f t="shared" si="189"/>
        <v>0</v>
      </c>
      <c r="CE14" s="3">
        <f t="shared" si="189"/>
        <v>0</v>
      </c>
      <c r="CF14" s="3">
        <f t="shared" si="189"/>
        <v>0</v>
      </c>
      <c r="CG14" s="3">
        <f t="shared" si="189"/>
        <v>2</v>
      </c>
      <c r="CH14" s="3">
        <f t="shared" si="189"/>
        <v>2</v>
      </c>
      <c r="CI14" s="3">
        <f t="shared" si="189"/>
        <v>0</v>
      </c>
      <c r="CJ14" s="3">
        <f t="shared" si="189"/>
        <v>0</v>
      </c>
      <c r="CK14" s="3">
        <f t="shared" si="189"/>
        <v>0</v>
      </c>
      <c r="CL14" s="3">
        <f t="shared" si="189"/>
        <v>0</v>
      </c>
      <c r="CM14" s="3">
        <f t="shared" si="190"/>
        <v>0</v>
      </c>
      <c r="CN14" s="3">
        <f t="shared" si="190"/>
        <v>2</v>
      </c>
      <c r="CO14" s="3">
        <f t="shared" si="190"/>
        <v>2</v>
      </c>
      <c r="CP14" s="3">
        <f t="shared" si="190"/>
        <v>0</v>
      </c>
      <c r="CQ14" s="3">
        <f t="shared" si="190"/>
        <v>0</v>
      </c>
      <c r="CR14" s="3">
        <f t="shared" si="190"/>
        <v>0</v>
      </c>
      <c r="CS14" s="3">
        <f t="shared" si="190"/>
        <v>0</v>
      </c>
      <c r="CT14" s="3">
        <f t="shared" si="190"/>
        <v>0</v>
      </c>
      <c r="CU14" s="3">
        <f t="shared" si="190"/>
        <v>2</v>
      </c>
      <c r="CV14" s="3">
        <f t="shared" si="190"/>
        <v>2</v>
      </c>
      <c r="CW14" s="3">
        <f t="shared" si="190"/>
        <v>0</v>
      </c>
      <c r="CX14" s="3">
        <f t="shared" si="190"/>
        <v>0</v>
      </c>
      <c r="CY14" s="3">
        <f t="shared" si="190"/>
        <v>0</v>
      </c>
      <c r="CZ14" s="3">
        <f t="shared" si="190"/>
        <v>0</v>
      </c>
      <c r="DA14" s="3">
        <f t="shared" si="190"/>
        <v>0</v>
      </c>
      <c r="DB14" s="3">
        <f t="shared" si="190"/>
        <v>2</v>
      </c>
      <c r="DC14" s="3">
        <f t="shared" si="191"/>
        <v>2</v>
      </c>
      <c r="DD14" s="3">
        <f t="shared" si="191"/>
        <v>0</v>
      </c>
      <c r="DE14" s="3">
        <f t="shared" si="191"/>
        <v>0</v>
      </c>
      <c r="DF14" s="3">
        <f t="shared" si="191"/>
        <v>0</v>
      </c>
      <c r="DG14" s="3">
        <f t="shared" si="191"/>
        <v>0</v>
      </c>
      <c r="DH14" s="3">
        <f t="shared" si="191"/>
        <v>0</v>
      </c>
      <c r="DI14" s="3">
        <f t="shared" si="191"/>
        <v>2</v>
      </c>
      <c r="DJ14" s="3">
        <f t="shared" si="191"/>
        <v>2</v>
      </c>
      <c r="DK14" s="3">
        <f t="shared" si="191"/>
        <v>0</v>
      </c>
      <c r="DL14" s="3">
        <f t="shared" si="191"/>
        <v>0</v>
      </c>
      <c r="DM14" s="3">
        <f t="shared" si="191"/>
        <v>0</v>
      </c>
      <c r="DN14" s="3">
        <f t="shared" si="191"/>
        <v>0</v>
      </c>
      <c r="DO14" s="3">
        <f t="shared" si="191"/>
        <v>0</v>
      </c>
      <c r="DP14" s="3">
        <f t="shared" si="191"/>
        <v>2</v>
      </c>
      <c r="DQ14" s="3">
        <f t="shared" si="191"/>
        <v>2</v>
      </c>
      <c r="DR14" s="3">
        <f t="shared" si="191"/>
        <v>0</v>
      </c>
      <c r="DS14" s="3">
        <f t="shared" si="191"/>
        <v>0</v>
      </c>
      <c r="DT14" s="3">
        <f t="shared" si="191"/>
        <v>0</v>
      </c>
      <c r="DU14" s="3">
        <f t="shared" si="191"/>
        <v>0</v>
      </c>
      <c r="DV14" s="3">
        <f t="shared" si="191"/>
        <v>0</v>
      </c>
      <c r="DW14" s="3">
        <f t="shared" si="191"/>
        <v>2</v>
      </c>
      <c r="DX14" s="3">
        <f t="shared" si="191"/>
        <v>2</v>
      </c>
      <c r="DY14" s="3">
        <f t="shared" si="191"/>
        <v>0</v>
      </c>
      <c r="DZ14" s="3">
        <f t="shared" si="191"/>
        <v>0</v>
      </c>
      <c r="EA14" s="3">
        <f t="shared" si="191"/>
        <v>0</v>
      </c>
      <c r="EB14" s="3">
        <f t="shared" si="191"/>
        <v>0</v>
      </c>
      <c r="EC14" s="3">
        <f t="shared" si="191"/>
        <v>0</v>
      </c>
      <c r="ED14" s="3">
        <f t="shared" si="191"/>
        <v>2</v>
      </c>
      <c r="EE14" s="3">
        <f t="shared" si="191"/>
        <v>2</v>
      </c>
      <c r="EF14" s="3">
        <f t="shared" si="191"/>
        <v>0</v>
      </c>
      <c r="EG14" s="3">
        <f t="shared" si="191"/>
        <v>0</v>
      </c>
      <c r="EH14" s="3">
        <f t="shared" si="191"/>
        <v>0</v>
      </c>
      <c r="EI14" s="3">
        <f t="shared" ref="DC14:FF19" si="200">IF(ISNA(MATCH(EI$9,Officalholidays,0)),IF(OR(WEEKDAY(EI$9)=7,WEEKDAY(EI$9)=1),2,IF(AND(EI$9&gt;=$E14,EI$9&lt;=$F14),1,0)),3)</f>
        <v>0</v>
      </c>
      <c r="EJ14" s="3">
        <f t="shared" si="200"/>
        <v>0</v>
      </c>
      <c r="EK14" s="3">
        <f t="shared" si="200"/>
        <v>2</v>
      </c>
      <c r="EL14" s="3">
        <f t="shared" si="200"/>
        <v>2</v>
      </c>
      <c r="EM14" s="3">
        <f t="shared" si="200"/>
        <v>0</v>
      </c>
      <c r="EN14" s="3">
        <f t="shared" si="200"/>
        <v>0</v>
      </c>
      <c r="EO14" s="3">
        <f t="shared" si="200"/>
        <v>0</v>
      </c>
      <c r="EP14" s="3">
        <f t="shared" si="200"/>
        <v>0</v>
      </c>
      <c r="EQ14" s="3">
        <f t="shared" si="200"/>
        <v>0</v>
      </c>
      <c r="ER14" s="3">
        <f t="shared" si="200"/>
        <v>2</v>
      </c>
      <c r="ES14" s="3">
        <f t="shared" si="200"/>
        <v>2</v>
      </c>
      <c r="ET14" s="3">
        <f t="shared" si="200"/>
        <v>0</v>
      </c>
      <c r="EU14" s="3">
        <f t="shared" si="200"/>
        <v>0</v>
      </c>
      <c r="EV14" s="3">
        <f t="shared" si="200"/>
        <v>0</v>
      </c>
      <c r="EW14" s="3">
        <f t="shared" si="200"/>
        <v>0</v>
      </c>
      <c r="EX14" s="3">
        <f t="shared" si="200"/>
        <v>0</v>
      </c>
      <c r="EY14" s="3">
        <f t="shared" si="200"/>
        <v>2</v>
      </c>
      <c r="EZ14" s="3">
        <f t="shared" si="200"/>
        <v>2</v>
      </c>
      <c r="FA14" s="3">
        <f t="shared" si="200"/>
        <v>0</v>
      </c>
      <c r="FB14" s="3">
        <f t="shared" si="200"/>
        <v>0</v>
      </c>
      <c r="FC14" s="3">
        <f t="shared" si="200"/>
        <v>0</v>
      </c>
      <c r="FD14" s="3">
        <f t="shared" si="200"/>
        <v>0</v>
      </c>
      <c r="FE14" s="3">
        <f t="shared" si="200"/>
        <v>0</v>
      </c>
      <c r="FF14" s="3">
        <f t="shared" si="200"/>
        <v>2</v>
      </c>
      <c r="FG14" s="3">
        <f t="shared" ref="FG14:HR17" si="201">IF(ISNA(MATCH(FG$9,Officalholidays,0)),IF(OR(WEEKDAY(FG$9)=7,WEEKDAY(FG$9)=1),2,IF(AND(FG$9&gt;=$E14,FG$9&lt;=$F14),1,0)),3)</f>
        <v>2</v>
      </c>
      <c r="FH14" s="3">
        <f t="shared" si="201"/>
        <v>0</v>
      </c>
      <c r="FI14" s="3">
        <f t="shared" si="201"/>
        <v>0</v>
      </c>
      <c r="FJ14" s="3">
        <f t="shared" si="201"/>
        <v>0</v>
      </c>
      <c r="FK14" s="3">
        <f t="shared" si="201"/>
        <v>0</v>
      </c>
      <c r="FL14" s="3">
        <f t="shared" si="201"/>
        <v>0</v>
      </c>
      <c r="FM14" s="3">
        <f t="shared" si="201"/>
        <v>2</v>
      </c>
      <c r="FN14" s="3">
        <f t="shared" si="201"/>
        <v>2</v>
      </c>
      <c r="FO14" s="3">
        <f t="shared" si="201"/>
        <v>0</v>
      </c>
      <c r="FP14" s="3">
        <f t="shared" si="201"/>
        <v>0</v>
      </c>
      <c r="FQ14" s="3">
        <f t="shared" si="201"/>
        <v>0</v>
      </c>
      <c r="FR14" s="3">
        <f t="shared" si="201"/>
        <v>0</v>
      </c>
      <c r="FS14" s="3">
        <f t="shared" si="201"/>
        <v>0</v>
      </c>
      <c r="FT14" s="3">
        <f t="shared" si="201"/>
        <v>2</v>
      </c>
      <c r="FU14" s="3">
        <f t="shared" si="201"/>
        <v>2</v>
      </c>
      <c r="FV14" s="3">
        <f t="shared" si="201"/>
        <v>0</v>
      </c>
      <c r="FW14" s="3">
        <f t="shared" si="201"/>
        <v>0</v>
      </c>
      <c r="FX14" s="3">
        <f t="shared" si="201"/>
        <v>0</v>
      </c>
      <c r="FY14" s="3">
        <f t="shared" si="201"/>
        <v>0</v>
      </c>
      <c r="FZ14" s="3">
        <f t="shared" si="201"/>
        <v>0</v>
      </c>
      <c r="GA14" s="3">
        <f t="shared" si="201"/>
        <v>2</v>
      </c>
      <c r="GB14" s="3">
        <f t="shared" si="201"/>
        <v>2</v>
      </c>
      <c r="GC14" s="3">
        <f t="shared" si="201"/>
        <v>0</v>
      </c>
      <c r="GD14" s="3">
        <f t="shared" si="201"/>
        <v>0</v>
      </c>
      <c r="GE14" s="3">
        <f t="shared" si="201"/>
        <v>0</v>
      </c>
      <c r="GF14" s="3">
        <f t="shared" si="201"/>
        <v>0</v>
      </c>
      <c r="GG14" s="3">
        <f t="shared" si="201"/>
        <v>0</v>
      </c>
      <c r="GH14" s="3">
        <f t="shared" si="201"/>
        <v>2</v>
      </c>
      <c r="GI14" s="3">
        <f t="shared" si="201"/>
        <v>2</v>
      </c>
      <c r="GJ14" s="3">
        <f t="shared" si="201"/>
        <v>0</v>
      </c>
      <c r="GK14" s="3">
        <f t="shared" si="201"/>
        <v>0</v>
      </c>
      <c r="GL14" s="3">
        <f t="shared" si="201"/>
        <v>0</v>
      </c>
      <c r="GM14" s="3">
        <f t="shared" si="201"/>
        <v>0</v>
      </c>
      <c r="GN14" s="3">
        <f t="shared" si="201"/>
        <v>0</v>
      </c>
      <c r="GO14" s="3">
        <f t="shared" si="201"/>
        <v>2</v>
      </c>
      <c r="GP14" s="3">
        <f t="shared" si="201"/>
        <v>2</v>
      </c>
      <c r="GQ14" s="3">
        <f t="shared" si="201"/>
        <v>0</v>
      </c>
      <c r="GR14" s="3">
        <f t="shared" si="201"/>
        <v>0</v>
      </c>
      <c r="GS14" s="3">
        <f t="shared" si="201"/>
        <v>0</v>
      </c>
      <c r="GT14" s="3">
        <f t="shared" si="201"/>
        <v>0</v>
      </c>
      <c r="GU14" s="3">
        <f t="shared" si="201"/>
        <v>0</v>
      </c>
      <c r="GV14" s="3">
        <f t="shared" si="201"/>
        <v>2</v>
      </c>
      <c r="GW14" s="3">
        <f t="shared" si="201"/>
        <v>2</v>
      </c>
      <c r="GX14" s="3">
        <f t="shared" si="201"/>
        <v>0</v>
      </c>
      <c r="GY14" s="3">
        <f t="shared" si="201"/>
        <v>0</v>
      </c>
      <c r="GZ14" s="3">
        <f t="shared" si="201"/>
        <v>0</v>
      </c>
      <c r="HA14" s="3">
        <f t="shared" si="201"/>
        <v>0</v>
      </c>
      <c r="HB14" s="3">
        <f t="shared" si="201"/>
        <v>0</v>
      </c>
      <c r="HC14" s="3">
        <f t="shared" si="201"/>
        <v>2</v>
      </c>
      <c r="HD14" s="3">
        <f t="shared" si="201"/>
        <v>2</v>
      </c>
      <c r="HE14" s="3">
        <f t="shared" si="201"/>
        <v>0</v>
      </c>
      <c r="HF14" s="3">
        <f t="shared" si="201"/>
        <v>0</v>
      </c>
      <c r="HG14" s="3">
        <f t="shared" si="201"/>
        <v>0</v>
      </c>
      <c r="HH14" s="3">
        <f t="shared" si="201"/>
        <v>0</v>
      </c>
      <c r="HI14" s="3">
        <f t="shared" si="201"/>
        <v>0</v>
      </c>
      <c r="HJ14" s="3">
        <f t="shared" si="201"/>
        <v>2</v>
      </c>
      <c r="HK14" s="3">
        <f t="shared" si="201"/>
        <v>2</v>
      </c>
      <c r="HL14" s="3">
        <f t="shared" si="201"/>
        <v>0</v>
      </c>
      <c r="HM14" s="3">
        <f t="shared" si="201"/>
        <v>0</v>
      </c>
      <c r="HN14" s="3">
        <f t="shared" si="201"/>
        <v>0</v>
      </c>
      <c r="HO14" s="3">
        <f t="shared" si="201"/>
        <v>0</v>
      </c>
      <c r="HP14" s="3">
        <f t="shared" si="201"/>
        <v>0</v>
      </c>
      <c r="HQ14" s="3">
        <f t="shared" si="201"/>
        <v>2</v>
      </c>
      <c r="HR14" s="3">
        <f t="shared" si="201"/>
        <v>2</v>
      </c>
      <c r="HS14" s="3">
        <f t="shared" si="199"/>
        <v>0</v>
      </c>
      <c r="HT14" s="3">
        <f t="shared" si="199"/>
        <v>0</v>
      </c>
      <c r="HU14" s="3">
        <f t="shared" si="199"/>
        <v>0</v>
      </c>
      <c r="HV14" s="3">
        <f t="shared" si="199"/>
        <v>0</v>
      </c>
      <c r="HW14" s="3">
        <f t="shared" si="199"/>
        <v>0</v>
      </c>
      <c r="HX14" s="3">
        <f t="shared" si="199"/>
        <v>2</v>
      </c>
      <c r="HY14" s="3">
        <f t="shared" si="199"/>
        <v>2</v>
      </c>
      <c r="HZ14" s="3">
        <f t="shared" si="199"/>
        <v>0</v>
      </c>
      <c r="IA14" s="3">
        <f t="shared" si="199"/>
        <v>0</v>
      </c>
      <c r="IB14" s="3">
        <f t="shared" si="199"/>
        <v>0</v>
      </c>
      <c r="IC14" s="3">
        <f t="shared" si="199"/>
        <v>0</v>
      </c>
      <c r="ID14" s="3">
        <f t="shared" si="199"/>
        <v>0</v>
      </c>
      <c r="IE14" s="3">
        <f t="shared" si="199"/>
        <v>2</v>
      </c>
      <c r="IF14" s="3">
        <f t="shared" si="199"/>
        <v>2</v>
      </c>
      <c r="IG14" s="3">
        <f t="shared" si="199"/>
        <v>0</v>
      </c>
      <c r="IH14" s="3">
        <f t="shared" si="199"/>
        <v>0</v>
      </c>
      <c r="II14" s="3">
        <f t="shared" si="199"/>
        <v>0</v>
      </c>
      <c r="IJ14" s="3">
        <f t="shared" si="199"/>
        <v>0</v>
      </c>
      <c r="IK14" s="3">
        <f t="shared" si="199"/>
        <v>0</v>
      </c>
      <c r="IL14" s="3">
        <f t="shared" si="199"/>
        <v>2</v>
      </c>
      <c r="IM14" s="3">
        <f t="shared" si="194"/>
        <v>2</v>
      </c>
      <c r="IN14" s="3">
        <f t="shared" si="194"/>
        <v>0</v>
      </c>
      <c r="IO14" s="3">
        <f t="shared" si="194"/>
        <v>0</v>
      </c>
      <c r="IP14" s="3">
        <f t="shared" si="194"/>
        <v>0</v>
      </c>
      <c r="IQ14" s="3">
        <f t="shared" si="194"/>
        <v>0</v>
      </c>
      <c r="IR14" s="3">
        <f t="shared" si="194"/>
        <v>0</v>
      </c>
      <c r="IS14" s="3">
        <f t="shared" si="194"/>
        <v>2</v>
      </c>
      <c r="IT14" s="3">
        <f t="shared" si="194"/>
        <v>2</v>
      </c>
      <c r="IU14" s="3">
        <f t="shared" si="194"/>
        <v>0</v>
      </c>
      <c r="IV14" s="3">
        <f t="shared" si="194"/>
        <v>0</v>
      </c>
      <c r="IW14" s="3">
        <f t="shared" si="194"/>
        <v>0</v>
      </c>
      <c r="IX14" s="3">
        <f t="shared" si="194"/>
        <v>0</v>
      </c>
      <c r="IY14" s="3">
        <f t="shared" si="194"/>
        <v>0</v>
      </c>
      <c r="IZ14" s="3">
        <f t="shared" si="194"/>
        <v>2</v>
      </c>
      <c r="JA14" s="3">
        <f t="shared" si="194"/>
        <v>2</v>
      </c>
      <c r="JB14" s="3">
        <f t="shared" si="194"/>
        <v>0</v>
      </c>
      <c r="JC14" s="3">
        <f t="shared" si="194"/>
        <v>0</v>
      </c>
      <c r="JD14" s="3">
        <f t="shared" si="194"/>
        <v>0</v>
      </c>
      <c r="JE14" s="3">
        <f t="shared" si="194"/>
        <v>0</v>
      </c>
      <c r="JF14" s="3">
        <f t="shared" si="194"/>
        <v>0</v>
      </c>
      <c r="JG14" s="3">
        <f t="shared" si="194"/>
        <v>2</v>
      </c>
      <c r="JH14" s="3">
        <f t="shared" si="194"/>
        <v>2</v>
      </c>
      <c r="JI14" s="3">
        <f t="shared" si="194"/>
        <v>0</v>
      </c>
      <c r="JJ14" s="3">
        <f t="shared" si="194"/>
        <v>0</v>
      </c>
      <c r="JK14" s="3">
        <f t="shared" si="194"/>
        <v>0</v>
      </c>
      <c r="JL14" s="3">
        <f t="shared" si="194"/>
        <v>0</v>
      </c>
      <c r="JM14" s="3">
        <f t="shared" si="194"/>
        <v>0</v>
      </c>
      <c r="JN14" s="3">
        <f t="shared" si="194"/>
        <v>2</v>
      </c>
      <c r="JO14" s="3">
        <f t="shared" si="194"/>
        <v>2</v>
      </c>
      <c r="JP14" s="3">
        <f t="shared" si="194"/>
        <v>0</v>
      </c>
      <c r="JQ14" s="3">
        <f t="shared" si="194"/>
        <v>0</v>
      </c>
      <c r="JR14" s="3">
        <f t="shared" si="194"/>
        <v>0</v>
      </c>
      <c r="JS14" s="3">
        <f t="shared" si="194"/>
        <v>0</v>
      </c>
      <c r="JT14" s="3">
        <f t="shared" si="194"/>
        <v>0</v>
      </c>
      <c r="JU14" s="3">
        <f t="shared" si="195"/>
        <v>2</v>
      </c>
    </row>
    <row r="15" spans="2:281" ht="18.75" x14ac:dyDescent="0.3">
      <c r="B15" s="36">
        <v>2.1</v>
      </c>
      <c r="C15" s="36" t="s">
        <v>20</v>
      </c>
      <c r="D15" s="36" t="s">
        <v>36</v>
      </c>
      <c r="E15" s="37">
        <v>44658</v>
      </c>
      <c r="F15" s="37">
        <v>44661</v>
      </c>
      <c r="G15" s="38">
        <v>2</v>
      </c>
      <c r="H15" s="39">
        <f t="shared" si="196"/>
        <v>1</v>
      </c>
      <c r="I15" s="38">
        <f t="shared" si="197"/>
        <v>2</v>
      </c>
      <c r="J15" s="38">
        <f t="shared" si="198"/>
        <v>0</v>
      </c>
      <c r="K15" s="3">
        <f t="shared" si="182"/>
        <v>0</v>
      </c>
      <c r="L15" s="3">
        <f t="shared" si="182"/>
        <v>0</v>
      </c>
      <c r="M15" s="3">
        <f t="shared" si="182"/>
        <v>1</v>
      </c>
      <c r="N15" s="3">
        <f t="shared" si="182"/>
        <v>1</v>
      </c>
      <c r="O15" s="3">
        <f t="shared" si="182"/>
        <v>2</v>
      </c>
      <c r="P15" s="3">
        <f t="shared" si="182"/>
        <v>2</v>
      </c>
      <c r="Q15" s="3">
        <f t="shared" si="182"/>
        <v>0</v>
      </c>
      <c r="R15" s="3">
        <f t="shared" si="182"/>
        <v>0</v>
      </c>
      <c r="S15" s="3">
        <f t="shared" si="182"/>
        <v>0</v>
      </c>
      <c r="T15" s="3">
        <f t="shared" si="182"/>
        <v>3</v>
      </c>
      <c r="U15" s="3">
        <f t="shared" si="183"/>
        <v>0</v>
      </c>
      <c r="V15" s="3">
        <f t="shared" si="183"/>
        <v>2</v>
      </c>
      <c r="W15" s="3">
        <f t="shared" si="183"/>
        <v>2</v>
      </c>
      <c r="X15" s="3">
        <f t="shared" si="183"/>
        <v>0</v>
      </c>
      <c r="Y15" s="3">
        <f t="shared" si="183"/>
        <v>0</v>
      </c>
      <c r="Z15" s="3">
        <f t="shared" si="183"/>
        <v>3</v>
      </c>
      <c r="AA15" s="3">
        <f t="shared" si="183"/>
        <v>0</v>
      </c>
      <c r="AB15" s="3">
        <f t="shared" si="183"/>
        <v>0</v>
      </c>
      <c r="AC15" s="3">
        <f t="shared" si="183"/>
        <v>2</v>
      </c>
      <c r="AD15" s="3">
        <f t="shared" si="183"/>
        <v>2</v>
      </c>
      <c r="AE15" s="3">
        <f t="shared" si="184"/>
        <v>3</v>
      </c>
      <c r="AF15" s="3">
        <f t="shared" si="184"/>
        <v>0</v>
      </c>
      <c r="AG15" s="3">
        <f t="shared" si="184"/>
        <v>0</v>
      </c>
      <c r="AH15" s="3">
        <f t="shared" si="184"/>
        <v>0</v>
      </c>
      <c r="AI15" s="3">
        <f t="shared" si="184"/>
        <v>0</v>
      </c>
      <c r="AJ15" s="3">
        <f t="shared" si="184"/>
        <v>2</v>
      </c>
      <c r="AK15" s="3">
        <f t="shared" si="184"/>
        <v>2</v>
      </c>
      <c r="AL15" s="3">
        <f t="shared" si="184"/>
        <v>0</v>
      </c>
      <c r="AM15" s="3">
        <f t="shared" si="184"/>
        <v>0</v>
      </c>
      <c r="AN15" s="3">
        <f t="shared" si="184"/>
        <v>0</v>
      </c>
      <c r="AO15" s="3">
        <f t="shared" si="185"/>
        <v>0</v>
      </c>
      <c r="AP15" s="3">
        <f t="shared" si="185"/>
        <v>0</v>
      </c>
      <c r="AQ15" s="3">
        <f t="shared" si="185"/>
        <v>2</v>
      </c>
      <c r="AR15" s="3">
        <f t="shared" si="185"/>
        <v>2</v>
      </c>
      <c r="AS15" s="3">
        <f t="shared" si="185"/>
        <v>0</v>
      </c>
      <c r="AT15" s="3">
        <f t="shared" si="185"/>
        <v>0</v>
      </c>
      <c r="AU15" s="3">
        <f t="shared" si="185"/>
        <v>0</v>
      </c>
      <c r="AV15" s="3">
        <f t="shared" si="185"/>
        <v>0</v>
      </c>
      <c r="AW15" s="3">
        <f t="shared" si="185"/>
        <v>0</v>
      </c>
      <c r="AX15" s="3">
        <f t="shared" si="185"/>
        <v>2</v>
      </c>
      <c r="AY15" s="3">
        <f t="shared" si="186"/>
        <v>2</v>
      </c>
      <c r="AZ15" s="3">
        <f t="shared" si="186"/>
        <v>0</v>
      </c>
      <c r="BA15" s="3">
        <f t="shared" si="186"/>
        <v>0</v>
      </c>
      <c r="BB15" s="3">
        <f t="shared" si="186"/>
        <v>0</v>
      </c>
      <c r="BC15" s="3">
        <f t="shared" si="186"/>
        <v>0</v>
      </c>
      <c r="BD15" s="3">
        <f t="shared" si="186"/>
        <v>0</v>
      </c>
      <c r="BE15" s="3">
        <f t="shared" si="186"/>
        <v>2</v>
      </c>
      <c r="BF15" s="3">
        <f t="shared" si="186"/>
        <v>2</v>
      </c>
      <c r="BG15" s="3">
        <f t="shared" si="186"/>
        <v>0</v>
      </c>
      <c r="BH15" s="3">
        <f t="shared" si="186"/>
        <v>0</v>
      </c>
      <c r="BI15" s="3">
        <f t="shared" si="187"/>
        <v>0</v>
      </c>
      <c r="BJ15" s="3">
        <f t="shared" si="187"/>
        <v>0</v>
      </c>
      <c r="BK15" s="3">
        <f t="shared" si="187"/>
        <v>0</v>
      </c>
      <c r="BL15" s="3">
        <f t="shared" si="187"/>
        <v>2</v>
      </c>
      <c r="BM15" s="3">
        <f t="shared" si="187"/>
        <v>2</v>
      </c>
      <c r="BN15" s="3">
        <f t="shared" si="187"/>
        <v>0</v>
      </c>
      <c r="BO15" s="3">
        <f t="shared" si="187"/>
        <v>0</v>
      </c>
      <c r="BP15" s="3">
        <f t="shared" si="187"/>
        <v>0</v>
      </c>
      <c r="BQ15" s="3">
        <f t="shared" si="187"/>
        <v>0</v>
      </c>
      <c r="BR15" s="3">
        <f t="shared" si="187"/>
        <v>0</v>
      </c>
      <c r="BS15" s="3">
        <f t="shared" si="188"/>
        <v>2</v>
      </c>
      <c r="BT15" s="3">
        <f t="shared" si="188"/>
        <v>2</v>
      </c>
      <c r="BU15" s="3">
        <f t="shared" si="188"/>
        <v>0</v>
      </c>
      <c r="BV15" s="3">
        <f t="shared" si="188"/>
        <v>0</v>
      </c>
      <c r="BW15" s="3">
        <f t="shared" si="188"/>
        <v>0</v>
      </c>
      <c r="BX15" s="3">
        <f t="shared" si="188"/>
        <v>0</v>
      </c>
      <c r="BY15" s="3">
        <f t="shared" si="188"/>
        <v>0</v>
      </c>
      <c r="BZ15" s="3">
        <f t="shared" si="188"/>
        <v>2</v>
      </c>
      <c r="CA15" s="3">
        <f t="shared" si="188"/>
        <v>2</v>
      </c>
      <c r="CB15" s="3">
        <f t="shared" si="188"/>
        <v>0</v>
      </c>
      <c r="CC15" s="3">
        <f t="shared" si="189"/>
        <v>0</v>
      </c>
      <c r="CD15" s="3">
        <f t="shared" si="189"/>
        <v>0</v>
      </c>
      <c r="CE15" s="3">
        <f t="shared" si="189"/>
        <v>0</v>
      </c>
      <c r="CF15" s="3">
        <f t="shared" si="189"/>
        <v>0</v>
      </c>
      <c r="CG15" s="3">
        <f t="shared" si="189"/>
        <v>2</v>
      </c>
      <c r="CH15" s="3">
        <f t="shared" si="189"/>
        <v>2</v>
      </c>
      <c r="CI15" s="3">
        <f t="shared" si="189"/>
        <v>0</v>
      </c>
      <c r="CJ15" s="3">
        <f t="shared" si="189"/>
        <v>0</v>
      </c>
      <c r="CK15" s="3">
        <f t="shared" si="189"/>
        <v>0</v>
      </c>
      <c r="CL15" s="3">
        <f t="shared" si="189"/>
        <v>0</v>
      </c>
      <c r="CM15" s="3">
        <f t="shared" si="190"/>
        <v>0</v>
      </c>
      <c r="CN15" s="3">
        <f t="shared" si="190"/>
        <v>2</v>
      </c>
      <c r="CO15" s="3">
        <f t="shared" si="190"/>
        <v>2</v>
      </c>
      <c r="CP15" s="3">
        <f t="shared" si="190"/>
        <v>0</v>
      </c>
      <c r="CQ15" s="3">
        <f t="shared" si="190"/>
        <v>0</v>
      </c>
      <c r="CR15" s="3">
        <f t="shared" si="190"/>
        <v>0</v>
      </c>
      <c r="CS15" s="3">
        <f t="shared" si="190"/>
        <v>0</v>
      </c>
      <c r="CT15" s="3">
        <f t="shared" si="190"/>
        <v>0</v>
      </c>
      <c r="CU15" s="3">
        <f t="shared" si="190"/>
        <v>2</v>
      </c>
      <c r="CV15" s="3">
        <f t="shared" si="190"/>
        <v>2</v>
      </c>
      <c r="CW15" s="3">
        <f t="shared" si="190"/>
        <v>0</v>
      </c>
      <c r="CX15" s="3">
        <f t="shared" si="190"/>
        <v>0</v>
      </c>
      <c r="CY15" s="3">
        <f t="shared" si="190"/>
        <v>0</v>
      </c>
      <c r="CZ15" s="3">
        <f t="shared" si="190"/>
        <v>0</v>
      </c>
      <c r="DA15" s="3">
        <f t="shared" si="190"/>
        <v>0</v>
      </c>
      <c r="DB15" s="3">
        <f t="shared" si="190"/>
        <v>2</v>
      </c>
      <c r="DC15" s="3">
        <f t="shared" si="200"/>
        <v>2</v>
      </c>
      <c r="DD15" s="3">
        <f t="shared" si="200"/>
        <v>0</v>
      </c>
      <c r="DE15" s="3">
        <f t="shared" si="200"/>
        <v>0</v>
      </c>
      <c r="DF15" s="3">
        <f t="shared" si="200"/>
        <v>0</v>
      </c>
      <c r="DG15" s="3">
        <f t="shared" si="200"/>
        <v>0</v>
      </c>
      <c r="DH15" s="3">
        <f t="shared" si="200"/>
        <v>0</v>
      </c>
      <c r="DI15" s="3">
        <f t="shared" si="200"/>
        <v>2</v>
      </c>
      <c r="DJ15" s="3">
        <f t="shared" si="200"/>
        <v>2</v>
      </c>
      <c r="DK15" s="3">
        <f t="shared" si="200"/>
        <v>0</v>
      </c>
      <c r="DL15" s="3">
        <f t="shared" si="200"/>
        <v>0</v>
      </c>
      <c r="DM15" s="3">
        <f t="shared" si="200"/>
        <v>0</v>
      </c>
      <c r="DN15" s="3">
        <f t="shared" si="200"/>
        <v>0</v>
      </c>
      <c r="DO15" s="3">
        <f t="shared" si="200"/>
        <v>0</v>
      </c>
      <c r="DP15" s="3">
        <f t="shared" si="200"/>
        <v>2</v>
      </c>
      <c r="DQ15" s="3">
        <f t="shared" si="200"/>
        <v>2</v>
      </c>
      <c r="DR15" s="3">
        <f t="shared" si="200"/>
        <v>0</v>
      </c>
      <c r="DS15" s="3">
        <f t="shared" si="200"/>
        <v>0</v>
      </c>
      <c r="DT15" s="3">
        <f t="shared" si="200"/>
        <v>0</v>
      </c>
      <c r="DU15" s="3">
        <f t="shared" si="200"/>
        <v>0</v>
      </c>
      <c r="DV15" s="3">
        <f t="shared" si="200"/>
        <v>0</v>
      </c>
      <c r="DW15" s="3">
        <f t="shared" si="200"/>
        <v>2</v>
      </c>
      <c r="DX15" s="3">
        <f t="shared" si="200"/>
        <v>2</v>
      </c>
      <c r="DY15" s="3">
        <f t="shared" si="200"/>
        <v>0</v>
      </c>
      <c r="DZ15" s="3">
        <f t="shared" si="200"/>
        <v>0</v>
      </c>
      <c r="EA15" s="3">
        <f t="shared" si="200"/>
        <v>0</v>
      </c>
      <c r="EB15" s="3">
        <f t="shared" si="200"/>
        <v>0</v>
      </c>
      <c r="EC15" s="3">
        <f t="shared" si="200"/>
        <v>0</v>
      </c>
      <c r="ED15" s="3">
        <f t="shared" si="200"/>
        <v>2</v>
      </c>
      <c r="EE15" s="3">
        <f t="shared" si="200"/>
        <v>2</v>
      </c>
      <c r="EF15" s="3">
        <f t="shared" si="200"/>
        <v>0</v>
      </c>
      <c r="EG15" s="3">
        <f t="shared" si="200"/>
        <v>0</v>
      </c>
      <c r="EH15" s="3">
        <f t="shared" si="200"/>
        <v>0</v>
      </c>
      <c r="EI15" s="3">
        <f t="shared" si="200"/>
        <v>0</v>
      </c>
      <c r="EJ15" s="3">
        <f t="shared" si="200"/>
        <v>0</v>
      </c>
      <c r="EK15" s="3">
        <f t="shared" si="200"/>
        <v>2</v>
      </c>
      <c r="EL15" s="3">
        <f t="shared" si="200"/>
        <v>2</v>
      </c>
      <c r="EM15" s="3">
        <f t="shared" si="200"/>
        <v>0</v>
      </c>
      <c r="EN15" s="3">
        <f t="shared" si="200"/>
        <v>0</v>
      </c>
      <c r="EO15" s="3">
        <f t="shared" si="200"/>
        <v>0</v>
      </c>
      <c r="EP15" s="3">
        <f t="shared" si="200"/>
        <v>0</v>
      </c>
      <c r="EQ15" s="3">
        <f t="shared" si="200"/>
        <v>0</v>
      </c>
      <c r="ER15" s="3">
        <f t="shared" si="200"/>
        <v>2</v>
      </c>
      <c r="ES15" s="3">
        <f t="shared" si="200"/>
        <v>2</v>
      </c>
      <c r="ET15" s="3">
        <f t="shared" si="200"/>
        <v>0</v>
      </c>
      <c r="EU15" s="3">
        <f t="shared" si="200"/>
        <v>0</v>
      </c>
      <c r="EV15" s="3">
        <f t="shared" si="200"/>
        <v>0</v>
      </c>
      <c r="EW15" s="3">
        <f t="shared" si="200"/>
        <v>0</v>
      </c>
      <c r="EX15" s="3">
        <f t="shared" si="200"/>
        <v>0</v>
      </c>
      <c r="EY15" s="3">
        <f t="shared" si="200"/>
        <v>2</v>
      </c>
      <c r="EZ15" s="3">
        <f t="shared" si="200"/>
        <v>2</v>
      </c>
      <c r="FA15" s="3">
        <f t="shared" si="200"/>
        <v>0</v>
      </c>
      <c r="FB15" s="3">
        <f t="shared" si="200"/>
        <v>0</v>
      </c>
      <c r="FC15" s="3">
        <f t="shared" si="200"/>
        <v>0</v>
      </c>
      <c r="FD15" s="3">
        <f t="shared" si="200"/>
        <v>0</v>
      </c>
      <c r="FE15" s="3">
        <f t="shared" si="200"/>
        <v>0</v>
      </c>
      <c r="FF15" s="3">
        <f t="shared" si="200"/>
        <v>2</v>
      </c>
      <c r="FG15" s="3">
        <f t="shared" si="201"/>
        <v>2</v>
      </c>
      <c r="FH15" s="3">
        <f t="shared" si="201"/>
        <v>0</v>
      </c>
      <c r="FI15" s="3">
        <f t="shared" si="201"/>
        <v>0</v>
      </c>
      <c r="FJ15" s="3">
        <f t="shared" si="201"/>
        <v>0</v>
      </c>
      <c r="FK15" s="3">
        <f t="shared" si="201"/>
        <v>0</v>
      </c>
      <c r="FL15" s="3">
        <f t="shared" si="201"/>
        <v>0</v>
      </c>
      <c r="FM15" s="3">
        <f t="shared" si="201"/>
        <v>2</v>
      </c>
      <c r="FN15" s="3">
        <f t="shared" si="201"/>
        <v>2</v>
      </c>
      <c r="FO15" s="3">
        <f t="shared" si="201"/>
        <v>0</v>
      </c>
      <c r="FP15" s="3">
        <f t="shared" si="201"/>
        <v>0</v>
      </c>
      <c r="FQ15" s="3">
        <f t="shared" si="201"/>
        <v>0</v>
      </c>
      <c r="FR15" s="3">
        <f t="shared" si="201"/>
        <v>0</v>
      </c>
      <c r="FS15" s="3">
        <f t="shared" si="201"/>
        <v>0</v>
      </c>
      <c r="FT15" s="3">
        <f t="shared" si="201"/>
        <v>2</v>
      </c>
      <c r="FU15" s="3">
        <f t="shared" si="201"/>
        <v>2</v>
      </c>
      <c r="FV15" s="3">
        <f t="shared" si="201"/>
        <v>0</v>
      </c>
      <c r="FW15" s="3">
        <f t="shared" si="201"/>
        <v>0</v>
      </c>
      <c r="FX15" s="3">
        <f t="shared" si="201"/>
        <v>0</v>
      </c>
      <c r="FY15" s="3">
        <f t="shared" si="201"/>
        <v>0</v>
      </c>
      <c r="FZ15" s="3">
        <f t="shared" si="201"/>
        <v>0</v>
      </c>
      <c r="GA15" s="3">
        <f t="shared" si="201"/>
        <v>2</v>
      </c>
      <c r="GB15" s="3">
        <f t="shared" si="201"/>
        <v>2</v>
      </c>
      <c r="GC15" s="3">
        <f t="shared" si="201"/>
        <v>0</v>
      </c>
      <c r="GD15" s="3">
        <f t="shared" si="201"/>
        <v>0</v>
      </c>
      <c r="GE15" s="3">
        <f t="shared" si="201"/>
        <v>0</v>
      </c>
      <c r="GF15" s="3">
        <f t="shared" si="201"/>
        <v>0</v>
      </c>
      <c r="GG15" s="3">
        <f t="shared" si="201"/>
        <v>0</v>
      </c>
      <c r="GH15" s="3">
        <f t="shared" si="201"/>
        <v>2</v>
      </c>
      <c r="GI15" s="3">
        <f t="shared" si="201"/>
        <v>2</v>
      </c>
      <c r="GJ15" s="3">
        <f t="shared" si="201"/>
        <v>0</v>
      </c>
      <c r="GK15" s="3">
        <f t="shared" si="201"/>
        <v>0</v>
      </c>
      <c r="GL15" s="3">
        <f t="shared" si="201"/>
        <v>0</v>
      </c>
      <c r="GM15" s="3">
        <f t="shared" si="201"/>
        <v>0</v>
      </c>
      <c r="GN15" s="3">
        <f t="shared" si="201"/>
        <v>0</v>
      </c>
      <c r="GO15" s="3">
        <f t="shared" si="201"/>
        <v>2</v>
      </c>
      <c r="GP15" s="3">
        <f t="shared" si="201"/>
        <v>2</v>
      </c>
      <c r="GQ15" s="3">
        <f t="shared" si="201"/>
        <v>0</v>
      </c>
      <c r="GR15" s="3">
        <f t="shared" si="201"/>
        <v>0</v>
      </c>
      <c r="GS15" s="3">
        <f t="shared" si="201"/>
        <v>0</v>
      </c>
      <c r="GT15" s="3">
        <f t="shared" si="201"/>
        <v>0</v>
      </c>
      <c r="GU15" s="3">
        <f t="shared" si="201"/>
        <v>0</v>
      </c>
      <c r="GV15" s="3">
        <f t="shared" si="201"/>
        <v>2</v>
      </c>
      <c r="GW15" s="3">
        <f t="shared" si="201"/>
        <v>2</v>
      </c>
      <c r="GX15" s="3">
        <f t="shared" si="201"/>
        <v>0</v>
      </c>
      <c r="GY15" s="3">
        <f t="shared" si="201"/>
        <v>0</v>
      </c>
      <c r="GZ15" s="3">
        <f t="shared" si="201"/>
        <v>0</v>
      </c>
      <c r="HA15" s="3">
        <f t="shared" si="201"/>
        <v>0</v>
      </c>
      <c r="HB15" s="3">
        <f t="shared" si="201"/>
        <v>0</v>
      </c>
      <c r="HC15" s="3">
        <f t="shared" si="201"/>
        <v>2</v>
      </c>
      <c r="HD15" s="3">
        <f t="shared" si="201"/>
        <v>2</v>
      </c>
      <c r="HE15" s="3">
        <f t="shared" si="201"/>
        <v>0</v>
      </c>
      <c r="HF15" s="3">
        <f t="shared" si="201"/>
        <v>0</v>
      </c>
      <c r="HG15" s="3">
        <f t="shared" si="201"/>
        <v>0</v>
      </c>
      <c r="HH15" s="3">
        <f t="shared" si="201"/>
        <v>0</v>
      </c>
      <c r="HI15" s="3">
        <f t="shared" si="201"/>
        <v>0</v>
      </c>
      <c r="HJ15" s="3">
        <f t="shared" si="201"/>
        <v>2</v>
      </c>
      <c r="HK15" s="3">
        <f t="shared" si="201"/>
        <v>2</v>
      </c>
      <c r="HL15" s="3">
        <f t="shared" si="201"/>
        <v>0</v>
      </c>
      <c r="HM15" s="3">
        <f t="shared" si="201"/>
        <v>0</v>
      </c>
      <c r="HN15" s="3">
        <f t="shared" si="201"/>
        <v>0</v>
      </c>
      <c r="HO15" s="3">
        <f t="shared" si="201"/>
        <v>0</v>
      </c>
      <c r="HP15" s="3">
        <f t="shared" si="201"/>
        <v>0</v>
      </c>
      <c r="HQ15" s="3">
        <f t="shared" si="201"/>
        <v>2</v>
      </c>
      <c r="HR15" s="3">
        <f t="shared" si="201"/>
        <v>2</v>
      </c>
      <c r="HS15" s="3">
        <f t="shared" si="199"/>
        <v>0</v>
      </c>
      <c r="HT15" s="3">
        <f t="shared" si="199"/>
        <v>0</v>
      </c>
      <c r="HU15" s="3">
        <f t="shared" si="199"/>
        <v>0</v>
      </c>
      <c r="HV15" s="3">
        <f t="shared" si="199"/>
        <v>0</v>
      </c>
      <c r="HW15" s="3">
        <f t="shared" si="199"/>
        <v>0</v>
      </c>
      <c r="HX15" s="3">
        <f t="shared" si="199"/>
        <v>2</v>
      </c>
      <c r="HY15" s="3">
        <f t="shared" si="199"/>
        <v>2</v>
      </c>
      <c r="HZ15" s="3">
        <f t="shared" si="199"/>
        <v>0</v>
      </c>
      <c r="IA15" s="3">
        <f t="shared" si="199"/>
        <v>0</v>
      </c>
      <c r="IB15" s="3">
        <f t="shared" si="199"/>
        <v>0</v>
      </c>
      <c r="IC15" s="3">
        <f t="shared" si="199"/>
        <v>0</v>
      </c>
      <c r="ID15" s="3">
        <f t="shared" si="199"/>
        <v>0</v>
      </c>
      <c r="IE15" s="3">
        <f t="shared" si="199"/>
        <v>2</v>
      </c>
      <c r="IF15" s="3">
        <f t="shared" si="199"/>
        <v>2</v>
      </c>
      <c r="IG15" s="3">
        <f t="shared" si="199"/>
        <v>0</v>
      </c>
      <c r="IH15" s="3">
        <f t="shared" si="199"/>
        <v>0</v>
      </c>
      <c r="II15" s="3">
        <f t="shared" si="199"/>
        <v>0</v>
      </c>
      <c r="IJ15" s="3">
        <f t="shared" si="199"/>
        <v>0</v>
      </c>
      <c r="IK15" s="3">
        <f t="shared" si="199"/>
        <v>0</v>
      </c>
      <c r="IL15" s="3">
        <f t="shared" si="199"/>
        <v>2</v>
      </c>
      <c r="IM15" s="3">
        <f t="shared" si="194"/>
        <v>2</v>
      </c>
      <c r="IN15" s="3">
        <f t="shared" si="194"/>
        <v>0</v>
      </c>
      <c r="IO15" s="3">
        <f t="shared" si="194"/>
        <v>0</v>
      </c>
      <c r="IP15" s="3">
        <f t="shared" si="194"/>
        <v>0</v>
      </c>
      <c r="IQ15" s="3">
        <f t="shared" si="194"/>
        <v>0</v>
      </c>
      <c r="IR15" s="3">
        <f t="shared" si="194"/>
        <v>0</v>
      </c>
      <c r="IS15" s="3">
        <f t="shared" si="194"/>
        <v>2</v>
      </c>
      <c r="IT15" s="3">
        <f t="shared" si="194"/>
        <v>2</v>
      </c>
      <c r="IU15" s="3">
        <f t="shared" si="194"/>
        <v>0</v>
      </c>
      <c r="IV15" s="3">
        <f t="shared" si="194"/>
        <v>0</v>
      </c>
      <c r="IW15" s="3">
        <f t="shared" si="194"/>
        <v>0</v>
      </c>
      <c r="IX15" s="3">
        <f t="shared" si="194"/>
        <v>0</v>
      </c>
      <c r="IY15" s="3">
        <f t="shared" si="194"/>
        <v>0</v>
      </c>
      <c r="IZ15" s="3">
        <f t="shared" si="194"/>
        <v>2</v>
      </c>
      <c r="JA15" s="3">
        <f t="shared" si="194"/>
        <v>2</v>
      </c>
      <c r="JB15" s="3">
        <f t="shared" si="194"/>
        <v>0</v>
      </c>
      <c r="JC15" s="3">
        <f t="shared" si="194"/>
        <v>0</v>
      </c>
      <c r="JD15" s="3">
        <f t="shared" si="194"/>
        <v>0</v>
      </c>
      <c r="JE15" s="3">
        <f t="shared" si="194"/>
        <v>0</v>
      </c>
      <c r="JF15" s="3">
        <f t="shared" si="194"/>
        <v>0</v>
      </c>
      <c r="JG15" s="3">
        <f t="shared" si="194"/>
        <v>2</v>
      </c>
      <c r="JH15" s="3">
        <f t="shared" si="194"/>
        <v>2</v>
      </c>
      <c r="JI15" s="3">
        <f t="shared" si="194"/>
        <v>0</v>
      </c>
      <c r="JJ15" s="3">
        <f t="shared" si="194"/>
        <v>0</v>
      </c>
      <c r="JK15" s="3">
        <f t="shared" si="194"/>
        <v>0</v>
      </c>
      <c r="JL15" s="3">
        <f t="shared" si="194"/>
        <v>0</v>
      </c>
      <c r="JM15" s="3">
        <f t="shared" si="194"/>
        <v>0</v>
      </c>
      <c r="JN15" s="3">
        <f t="shared" si="194"/>
        <v>2</v>
      </c>
      <c r="JO15" s="3">
        <f t="shared" si="194"/>
        <v>2</v>
      </c>
      <c r="JP15" s="3">
        <f t="shared" si="194"/>
        <v>0</v>
      </c>
      <c r="JQ15" s="3">
        <f t="shared" si="194"/>
        <v>0</v>
      </c>
      <c r="JR15" s="3">
        <f t="shared" si="194"/>
        <v>0</v>
      </c>
      <c r="JS15" s="3">
        <f t="shared" si="194"/>
        <v>0</v>
      </c>
      <c r="JT15" s="3">
        <f t="shared" si="194"/>
        <v>0</v>
      </c>
      <c r="JU15" s="3">
        <f t="shared" si="195"/>
        <v>2</v>
      </c>
    </row>
    <row r="16" spans="2:281" ht="18.75" x14ac:dyDescent="0.3">
      <c r="B16" s="36">
        <v>2.2000000000000002</v>
      </c>
      <c r="C16" s="36" t="s">
        <v>21</v>
      </c>
      <c r="D16" s="36" t="s">
        <v>33</v>
      </c>
      <c r="E16" s="37">
        <v>44660</v>
      </c>
      <c r="F16" s="37">
        <v>44662</v>
      </c>
      <c r="G16" s="38">
        <v>2</v>
      </c>
      <c r="H16" s="39">
        <f t="shared" si="196"/>
        <v>0.5</v>
      </c>
      <c r="I16" s="38">
        <f t="shared" si="197"/>
        <v>1</v>
      </c>
      <c r="J16" s="38">
        <f t="shared" si="198"/>
        <v>1</v>
      </c>
      <c r="K16" s="3">
        <f t="shared" si="182"/>
        <v>0</v>
      </c>
      <c r="L16" s="3">
        <f t="shared" si="182"/>
        <v>0</v>
      </c>
      <c r="M16" s="3">
        <f t="shared" si="182"/>
        <v>0</v>
      </c>
      <c r="N16" s="3">
        <f t="shared" si="182"/>
        <v>0</v>
      </c>
      <c r="O16" s="3">
        <f t="shared" si="182"/>
        <v>2</v>
      </c>
      <c r="P16" s="3">
        <f t="shared" si="182"/>
        <v>2</v>
      </c>
      <c r="Q16" s="3">
        <f t="shared" si="182"/>
        <v>1</v>
      </c>
      <c r="R16" s="3">
        <f t="shared" si="182"/>
        <v>0</v>
      </c>
      <c r="S16" s="3">
        <f t="shared" si="182"/>
        <v>0</v>
      </c>
      <c r="T16" s="3">
        <f t="shared" si="182"/>
        <v>3</v>
      </c>
      <c r="U16" s="3">
        <f t="shared" si="183"/>
        <v>0</v>
      </c>
      <c r="V16" s="3">
        <f t="shared" si="183"/>
        <v>2</v>
      </c>
      <c r="W16" s="3">
        <f t="shared" si="183"/>
        <v>2</v>
      </c>
      <c r="X16" s="3">
        <f t="shared" si="183"/>
        <v>0</v>
      </c>
      <c r="Y16" s="3">
        <f t="shared" si="183"/>
        <v>0</v>
      </c>
      <c r="Z16" s="3">
        <f t="shared" si="183"/>
        <v>3</v>
      </c>
      <c r="AA16" s="3">
        <f t="shared" si="183"/>
        <v>0</v>
      </c>
      <c r="AB16" s="3">
        <f t="shared" si="183"/>
        <v>0</v>
      </c>
      <c r="AC16" s="3">
        <f t="shared" si="183"/>
        <v>2</v>
      </c>
      <c r="AD16" s="3">
        <f t="shared" si="183"/>
        <v>2</v>
      </c>
      <c r="AE16" s="3">
        <f t="shared" si="184"/>
        <v>3</v>
      </c>
      <c r="AF16" s="3">
        <f t="shared" si="184"/>
        <v>0</v>
      </c>
      <c r="AG16" s="3">
        <f t="shared" si="184"/>
        <v>0</v>
      </c>
      <c r="AH16" s="3">
        <f t="shared" si="184"/>
        <v>0</v>
      </c>
      <c r="AI16" s="3">
        <f t="shared" si="184"/>
        <v>0</v>
      </c>
      <c r="AJ16" s="3">
        <f t="shared" si="184"/>
        <v>2</v>
      </c>
      <c r="AK16" s="3">
        <f t="shared" si="184"/>
        <v>2</v>
      </c>
      <c r="AL16" s="3">
        <f t="shared" si="184"/>
        <v>0</v>
      </c>
      <c r="AM16" s="3">
        <f t="shared" si="184"/>
        <v>0</v>
      </c>
      <c r="AN16" s="3">
        <f t="shared" si="184"/>
        <v>0</v>
      </c>
      <c r="AO16" s="3">
        <f t="shared" si="185"/>
        <v>0</v>
      </c>
      <c r="AP16" s="3">
        <f t="shared" si="185"/>
        <v>0</v>
      </c>
      <c r="AQ16" s="3">
        <f t="shared" si="185"/>
        <v>2</v>
      </c>
      <c r="AR16" s="3">
        <f t="shared" si="185"/>
        <v>2</v>
      </c>
      <c r="AS16" s="3">
        <f t="shared" si="185"/>
        <v>0</v>
      </c>
      <c r="AT16" s="3">
        <f t="shared" si="185"/>
        <v>0</v>
      </c>
      <c r="AU16" s="3">
        <f t="shared" si="185"/>
        <v>0</v>
      </c>
      <c r="AV16" s="3">
        <f t="shared" si="185"/>
        <v>0</v>
      </c>
      <c r="AW16" s="3">
        <f t="shared" si="185"/>
        <v>0</v>
      </c>
      <c r="AX16" s="3">
        <f t="shared" si="185"/>
        <v>2</v>
      </c>
      <c r="AY16" s="3">
        <f t="shared" si="186"/>
        <v>2</v>
      </c>
      <c r="AZ16" s="3">
        <f t="shared" si="186"/>
        <v>0</v>
      </c>
      <c r="BA16" s="3">
        <f t="shared" si="186"/>
        <v>0</v>
      </c>
      <c r="BB16" s="3">
        <f t="shared" si="186"/>
        <v>0</v>
      </c>
      <c r="BC16" s="3">
        <f t="shared" si="186"/>
        <v>0</v>
      </c>
      <c r="BD16" s="3">
        <f t="shared" si="186"/>
        <v>0</v>
      </c>
      <c r="BE16" s="3">
        <f t="shared" si="186"/>
        <v>2</v>
      </c>
      <c r="BF16" s="3">
        <f t="shared" si="186"/>
        <v>2</v>
      </c>
      <c r="BG16" s="3">
        <f t="shared" si="186"/>
        <v>0</v>
      </c>
      <c r="BH16" s="3">
        <f t="shared" si="186"/>
        <v>0</v>
      </c>
      <c r="BI16" s="3">
        <f t="shared" si="187"/>
        <v>0</v>
      </c>
      <c r="BJ16" s="3">
        <f t="shared" si="187"/>
        <v>0</v>
      </c>
      <c r="BK16" s="3">
        <f t="shared" si="187"/>
        <v>0</v>
      </c>
      <c r="BL16" s="3">
        <f t="shared" si="187"/>
        <v>2</v>
      </c>
      <c r="BM16" s="3">
        <f t="shared" si="187"/>
        <v>2</v>
      </c>
      <c r="BN16" s="3">
        <f t="shared" si="187"/>
        <v>0</v>
      </c>
      <c r="BO16" s="3">
        <f t="shared" si="187"/>
        <v>0</v>
      </c>
      <c r="BP16" s="3">
        <f t="shared" si="187"/>
        <v>0</v>
      </c>
      <c r="BQ16" s="3">
        <f t="shared" si="187"/>
        <v>0</v>
      </c>
      <c r="BR16" s="3">
        <f t="shared" si="187"/>
        <v>0</v>
      </c>
      <c r="BS16" s="3">
        <f t="shared" si="188"/>
        <v>2</v>
      </c>
      <c r="BT16" s="3">
        <f t="shared" si="188"/>
        <v>2</v>
      </c>
      <c r="BU16" s="3">
        <f t="shared" si="188"/>
        <v>0</v>
      </c>
      <c r="BV16" s="3">
        <f t="shared" si="188"/>
        <v>0</v>
      </c>
      <c r="BW16" s="3">
        <f t="shared" si="188"/>
        <v>0</v>
      </c>
      <c r="BX16" s="3">
        <f t="shared" si="188"/>
        <v>0</v>
      </c>
      <c r="BY16" s="3">
        <f t="shared" si="188"/>
        <v>0</v>
      </c>
      <c r="BZ16" s="3">
        <f t="shared" si="188"/>
        <v>2</v>
      </c>
      <c r="CA16" s="3">
        <f t="shared" si="188"/>
        <v>2</v>
      </c>
      <c r="CB16" s="3">
        <f t="shared" si="188"/>
        <v>0</v>
      </c>
      <c r="CC16" s="3">
        <f t="shared" si="189"/>
        <v>0</v>
      </c>
      <c r="CD16" s="3">
        <f t="shared" si="189"/>
        <v>0</v>
      </c>
      <c r="CE16" s="3">
        <f t="shared" si="189"/>
        <v>0</v>
      </c>
      <c r="CF16" s="3">
        <f t="shared" si="189"/>
        <v>0</v>
      </c>
      <c r="CG16" s="3">
        <f t="shared" si="189"/>
        <v>2</v>
      </c>
      <c r="CH16" s="3">
        <f t="shared" si="189"/>
        <v>2</v>
      </c>
      <c r="CI16" s="3">
        <f t="shared" si="189"/>
        <v>0</v>
      </c>
      <c r="CJ16" s="3">
        <f t="shared" si="189"/>
        <v>0</v>
      </c>
      <c r="CK16" s="3">
        <f t="shared" si="189"/>
        <v>0</v>
      </c>
      <c r="CL16" s="3">
        <f t="shared" si="189"/>
        <v>0</v>
      </c>
      <c r="CM16" s="3">
        <f t="shared" si="190"/>
        <v>0</v>
      </c>
      <c r="CN16" s="3">
        <f t="shared" si="190"/>
        <v>2</v>
      </c>
      <c r="CO16" s="3">
        <f t="shared" si="190"/>
        <v>2</v>
      </c>
      <c r="CP16" s="3">
        <f t="shared" si="190"/>
        <v>0</v>
      </c>
      <c r="CQ16" s="3">
        <f t="shared" si="190"/>
        <v>0</v>
      </c>
      <c r="CR16" s="3">
        <f t="shared" si="190"/>
        <v>0</v>
      </c>
      <c r="CS16" s="3">
        <f t="shared" si="190"/>
        <v>0</v>
      </c>
      <c r="CT16" s="3">
        <f t="shared" si="190"/>
        <v>0</v>
      </c>
      <c r="CU16" s="3">
        <f t="shared" si="190"/>
        <v>2</v>
      </c>
      <c r="CV16" s="3">
        <f t="shared" si="190"/>
        <v>2</v>
      </c>
      <c r="CW16" s="3">
        <f t="shared" si="190"/>
        <v>0</v>
      </c>
      <c r="CX16" s="3">
        <f t="shared" si="190"/>
        <v>0</v>
      </c>
      <c r="CY16" s="3">
        <f t="shared" si="190"/>
        <v>0</v>
      </c>
      <c r="CZ16" s="3">
        <f t="shared" si="190"/>
        <v>0</v>
      </c>
      <c r="DA16" s="3">
        <f t="shared" si="190"/>
        <v>0</v>
      </c>
      <c r="DB16" s="3">
        <f t="shared" si="190"/>
        <v>2</v>
      </c>
      <c r="DC16" s="3">
        <f t="shared" si="200"/>
        <v>2</v>
      </c>
      <c r="DD16" s="3">
        <f t="shared" si="200"/>
        <v>0</v>
      </c>
      <c r="DE16" s="3">
        <f t="shared" si="200"/>
        <v>0</v>
      </c>
      <c r="DF16" s="3">
        <f t="shared" si="200"/>
        <v>0</v>
      </c>
      <c r="DG16" s="3">
        <f t="shared" si="200"/>
        <v>0</v>
      </c>
      <c r="DH16" s="3">
        <f t="shared" si="200"/>
        <v>0</v>
      </c>
      <c r="DI16" s="3">
        <f t="shared" si="200"/>
        <v>2</v>
      </c>
      <c r="DJ16" s="3">
        <f t="shared" si="200"/>
        <v>2</v>
      </c>
      <c r="DK16" s="3">
        <f t="shared" si="200"/>
        <v>0</v>
      </c>
      <c r="DL16" s="3">
        <f t="shared" si="200"/>
        <v>0</v>
      </c>
      <c r="DM16" s="3">
        <f t="shared" si="200"/>
        <v>0</v>
      </c>
      <c r="DN16" s="3">
        <f t="shared" si="200"/>
        <v>0</v>
      </c>
      <c r="DO16" s="3">
        <f t="shared" si="200"/>
        <v>0</v>
      </c>
      <c r="DP16" s="3">
        <f t="shared" si="200"/>
        <v>2</v>
      </c>
      <c r="DQ16" s="3">
        <f t="shared" si="200"/>
        <v>2</v>
      </c>
      <c r="DR16" s="3">
        <f t="shared" si="200"/>
        <v>0</v>
      </c>
      <c r="DS16" s="3">
        <f t="shared" si="200"/>
        <v>0</v>
      </c>
      <c r="DT16" s="3">
        <f t="shared" si="200"/>
        <v>0</v>
      </c>
      <c r="DU16" s="3">
        <f t="shared" si="200"/>
        <v>0</v>
      </c>
      <c r="DV16" s="3">
        <f t="shared" si="200"/>
        <v>0</v>
      </c>
      <c r="DW16" s="3">
        <f t="shared" si="200"/>
        <v>2</v>
      </c>
      <c r="DX16" s="3">
        <f t="shared" si="200"/>
        <v>2</v>
      </c>
      <c r="DY16" s="3">
        <f t="shared" si="200"/>
        <v>0</v>
      </c>
      <c r="DZ16" s="3">
        <f t="shared" si="200"/>
        <v>0</v>
      </c>
      <c r="EA16" s="3">
        <f t="shared" si="200"/>
        <v>0</v>
      </c>
      <c r="EB16" s="3">
        <f t="shared" si="200"/>
        <v>0</v>
      </c>
      <c r="EC16" s="3">
        <f t="shared" si="200"/>
        <v>0</v>
      </c>
      <c r="ED16" s="3">
        <f t="shared" si="200"/>
        <v>2</v>
      </c>
      <c r="EE16" s="3">
        <f t="shared" si="200"/>
        <v>2</v>
      </c>
      <c r="EF16" s="3">
        <f t="shared" si="200"/>
        <v>0</v>
      </c>
      <c r="EG16" s="3">
        <f t="shared" si="200"/>
        <v>0</v>
      </c>
      <c r="EH16" s="3">
        <f t="shared" si="200"/>
        <v>0</v>
      </c>
      <c r="EI16" s="3">
        <f t="shared" si="200"/>
        <v>0</v>
      </c>
      <c r="EJ16" s="3">
        <f t="shared" si="200"/>
        <v>0</v>
      </c>
      <c r="EK16" s="3">
        <f t="shared" si="200"/>
        <v>2</v>
      </c>
      <c r="EL16" s="3">
        <f t="shared" si="200"/>
        <v>2</v>
      </c>
      <c r="EM16" s="3">
        <f t="shared" si="200"/>
        <v>0</v>
      </c>
      <c r="EN16" s="3">
        <f t="shared" si="200"/>
        <v>0</v>
      </c>
      <c r="EO16" s="3">
        <f t="shared" si="200"/>
        <v>0</v>
      </c>
      <c r="EP16" s="3">
        <f t="shared" si="200"/>
        <v>0</v>
      </c>
      <c r="EQ16" s="3">
        <f t="shared" si="200"/>
        <v>0</v>
      </c>
      <c r="ER16" s="3">
        <f t="shared" si="200"/>
        <v>2</v>
      </c>
      <c r="ES16" s="3">
        <f t="shared" si="200"/>
        <v>2</v>
      </c>
      <c r="ET16" s="3">
        <f t="shared" si="200"/>
        <v>0</v>
      </c>
      <c r="EU16" s="3">
        <f t="shared" si="200"/>
        <v>0</v>
      </c>
      <c r="EV16" s="3">
        <f t="shared" si="200"/>
        <v>0</v>
      </c>
      <c r="EW16" s="3">
        <f t="shared" si="200"/>
        <v>0</v>
      </c>
      <c r="EX16" s="3">
        <f t="shared" si="200"/>
        <v>0</v>
      </c>
      <c r="EY16" s="3">
        <f t="shared" si="200"/>
        <v>2</v>
      </c>
      <c r="EZ16" s="3">
        <f t="shared" si="200"/>
        <v>2</v>
      </c>
      <c r="FA16" s="3">
        <f t="shared" si="200"/>
        <v>0</v>
      </c>
      <c r="FB16" s="3">
        <f t="shared" si="200"/>
        <v>0</v>
      </c>
      <c r="FC16" s="3">
        <f t="shared" si="200"/>
        <v>0</v>
      </c>
      <c r="FD16" s="3">
        <f t="shared" si="200"/>
        <v>0</v>
      </c>
      <c r="FE16" s="3">
        <f t="shared" si="200"/>
        <v>0</v>
      </c>
      <c r="FF16" s="3">
        <f t="shared" si="200"/>
        <v>2</v>
      </c>
      <c r="FG16" s="3">
        <f t="shared" si="201"/>
        <v>2</v>
      </c>
      <c r="FH16" s="3">
        <f t="shared" si="201"/>
        <v>0</v>
      </c>
      <c r="FI16" s="3">
        <f t="shared" si="201"/>
        <v>0</v>
      </c>
      <c r="FJ16" s="3">
        <f t="shared" si="201"/>
        <v>0</v>
      </c>
      <c r="FK16" s="3">
        <f t="shared" si="201"/>
        <v>0</v>
      </c>
      <c r="FL16" s="3">
        <f t="shared" si="201"/>
        <v>0</v>
      </c>
      <c r="FM16" s="3">
        <f t="shared" si="201"/>
        <v>2</v>
      </c>
      <c r="FN16" s="3">
        <f t="shared" si="201"/>
        <v>2</v>
      </c>
      <c r="FO16" s="3">
        <f t="shared" si="201"/>
        <v>0</v>
      </c>
      <c r="FP16" s="3">
        <f t="shared" si="201"/>
        <v>0</v>
      </c>
      <c r="FQ16" s="3">
        <f t="shared" si="201"/>
        <v>0</v>
      </c>
      <c r="FR16" s="3">
        <f t="shared" si="201"/>
        <v>0</v>
      </c>
      <c r="FS16" s="3">
        <f t="shared" si="201"/>
        <v>0</v>
      </c>
      <c r="FT16" s="3">
        <f t="shared" si="201"/>
        <v>2</v>
      </c>
      <c r="FU16" s="3">
        <f t="shared" si="201"/>
        <v>2</v>
      </c>
      <c r="FV16" s="3">
        <f t="shared" si="201"/>
        <v>0</v>
      </c>
      <c r="FW16" s="3">
        <f t="shared" si="201"/>
        <v>0</v>
      </c>
      <c r="FX16" s="3">
        <f t="shared" si="201"/>
        <v>0</v>
      </c>
      <c r="FY16" s="3">
        <f t="shared" si="201"/>
        <v>0</v>
      </c>
      <c r="FZ16" s="3">
        <f t="shared" si="201"/>
        <v>0</v>
      </c>
      <c r="GA16" s="3">
        <f t="shared" si="201"/>
        <v>2</v>
      </c>
      <c r="GB16" s="3">
        <f t="shared" si="201"/>
        <v>2</v>
      </c>
      <c r="GC16" s="3">
        <f t="shared" si="201"/>
        <v>0</v>
      </c>
      <c r="GD16" s="3">
        <f t="shared" si="201"/>
        <v>0</v>
      </c>
      <c r="GE16" s="3">
        <f t="shared" si="201"/>
        <v>0</v>
      </c>
      <c r="GF16" s="3">
        <f t="shared" si="201"/>
        <v>0</v>
      </c>
      <c r="GG16" s="3">
        <f t="shared" si="201"/>
        <v>0</v>
      </c>
      <c r="GH16" s="3">
        <f t="shared" si="201"/>
        <v>2</v>
      </c>
      <c r="GI16" s="3">
        <f t="shared" si="201"/>
        <v>2</v>
      </c>
      <c r="GJ16" s="3">
        <f t="shared" si="201"/>
        <v>0</v>
      </c>
      <c r="GK16" s="3">
        <f t="shared" si="201"/>
        <v>0</v>
      </c>
      <c r="GL16" s="3">
        <f t="shared" si="201"/>
        <v>0</v>
      </c>
      <c r="GM16" s="3">
        <f t="shared" si="201"/>
        <v>0</v>
      </c>
      <c r="GN16" s="3">
        <f t="shared" si="201"/>
        <v>0</v>
      </c>
      <c r="GO16" s="3">
        <f t="shared" si="201"/>
        <v>2</v>
      </c>
      <c r="GP16" s="3">
        <f t="shared" si="201"/>
        <v>2</v>
      </c>
      <c r="GQ16" s="3">
        <f t="shared" si="201"/>
        <v>0</v>
      </c>
      <c r="GR16" s="3">
        <f t="shared" si="201"/>
        <v>0</v>
      </c>
      <c r="GS16" s="3">
        <f t="shared" si="201"/>
        <v>0</v>
      </c>
      <c r="GT16" s="3">
        <f t="shared" si="201"/>
        <v>0</v>
      </c>
      <c r="GU16" s="3">
        <f t="shared" si="201"/>
        <v>0</v>
      </c>
      <c r="GV16" s="3">
        <f t="shared" si="201"/>
        <v>2</v>
      </c>
      <c r="GW16" s="3">
        <f t="shared" si="201"/>
        <v>2</v>
      </c>
      <c r="GX16" s="3">
        <f t="shared" si="201"/>
        <v>0</v>
      </c>
      <c r="GY16" s="3">
        <f t="shared" si="201"/>
        <v>0</v>
      </c>
      <c r="GZ16" s="3">
        <f t="shared" si="201"/>
        <v>0</v>
      </c>
      <c r="HA16" s="3">
        <f t="shared" si="201"/>
        <v>0</v>
      </c>
      <c r="HB16" s="3">
        <f t="shared" si="201"/>
        <v>0</v>
      </c>
      <c r="HC16" s="3">
        <f t="shared" si="201"/>
        <v>2</v>
      </c>
      <c r="HD16" s="3">
        <f t="shared" si="201"/>
        <v>2</v>
      </c>
      <c r="HE16" s="3">
        <f t="shared" si="201"/>
        <v>0</v>
      </c>
      <c r="HF16" s="3">
        <f t="shared" si="201"/>
        <v>0</v>
      </c>
      <c r="HG16" s="3">
        <f t="shared" si="201"/>
        <v>0</v>
      </c>
      <c r="HH16" s="3">
        <f t="shared" si="201"/>
        <v>0</v>
      </c>
      <c r="HI16" s="3">
        <f t="shared" si="201"/>
        <v>0</v>
      </c>
      <c r="HJ16" s="3">
        <f t="shared" si="201"/>
        <v>2</v>
      </c>
      <c r="HK16" s="3">
        <f t="shared" si="201"/>
        <v>2</v>
      </c>
      <c r="HL16" s="3">
        <f t="shared" si="201"/>
        <v>0</v>
      </c>
      <c r="HM16" s="3">
        <f t="shared" si="201"/>
        <v>0</v>
      </c>
      <c r="HN16" s="3">
        <f t="shared" si="201"/>
        <v>0</v>
      </c>
      <c r="HO16" s="3">
        <f t="shared" si="201"/>
        <v>0</v>
      </c>
      <c r="HP16" s="3">
        <f t="shared" si="201"/>
        <v>0</v>
      </c>
      <c r="HQ16" s="3">
        <f t="shared" si="201"/>
        <v>2</v>
      </c>
      <c r="HR16" s="3">
        <f t="shared" si="201"/>
        <v>2</v>
      </c>
      <c r="HS16" s="3">
        <f t="shared" si="199"/>
        <v>0</v>
      </c>
      <c r="HT16" s="3">
        <f t="shared" si="199"/>
        <v>0</v>
      </c>
      <c r="HU16" s="3">
        <f t="shared" si="199"/>
        <v>0</v>
      </c>
      <c r="HV16" s="3">
        <f t="shared" si="199"/>
        <v>0</v>
      </c>
      <c r="HW16" s="3">
        <f t="shared" si="199"/>
        <v>0</v>
      </c>
      <c r="HX16" s="3">
        <f t="shared" si="199"/>
        <v>2</v>
      </c>
      <c r="HY16" s="3">
        <f t="shared" si="199"/>
        <v>2</v>
      </c>
      <c r="HZ16" s="3">
        <f t="shared" si="199"/>
        <v>0</v>
      </c>
      <c r="IA16" s="3">
        <f t="shared" si="199"/>
        <v>0</v>
      </c>
      <c r="IB16" s="3">
        <f t="shared" si="199"/>
        <v>0</v>
      </c>
      <c r="IC16" s="3">
        <f t="shared" si="199"/>
        <v>0</v>
      </c>
      <c r="ID16" s="3">
        <f t="shared" si="199"/>
        <v>0</v>
      </c>
      <c r="IE16" s="3">
        <f t="shared" si="199"/>
        <v>2</v>
      </c>
      <c r="IF16" s="3">
        <f t="shared" si="199"/>
        <v>2</v>
      </c>
      <c r="IG16" s="3">
        <f t="shared" si="199"/>
        <v>0</v>
      </c>
      <c r="IH16" s="3">
        <f t="shared" si="199"/>
        <v>0</v>
      </c>
      <c r="II16" s="3">
        <f t="shared" si="199"/>
        <v>0</v>
      </c>
      <c r="IJ16" s="3">
        <f t="shared" si="199"/>
        <v>0</v>
      </c>
      <c r="IK16" s="3">
        <f t="shared" si="199"/>
        <v>0</v>
      </c>
      <c r="IL16" s="3">
        <f t="shared" si="199"/>
        <v>2</v>
      </c>
      <c r="IM16" s="3">
        <f t="shared" si="194"/>
        <v>2</v>
      </c>
      <c r="IN16" s="3">
        <f t="shared" si="194"/>
        <v>0</v>
      </c>
      <c r="IO16" s="3">
        <f t="shared" si="194"/>
        <v>0</v>
      </c>
      <c r="IP16" s="3">
        <f t="shared" si="194"/>
        <v>0</v>
      </c>
      <c r="IQ16" s="3">
        <f t="shared" si="194"/>
        <v>0</v>
      </c>
      <c r="IR16" s="3">
        <f t="shared" si="194"/>
        <v>0</v>
      </c>
      <c r="IS16" s="3">
        <f t="shared" si="194"/>
        <v>2</v>
      </c>
      <c r="IT16" s="3">
        <f t="shared" si="194"/>
        <v>2</v>
      </c>
      <c r="IU16" s="3">
        <f t="shared" si="194"/>
        <v>0</v>
      </c>
      <c r="IV16" s="3">
        <f t="shared" si="194"/>
        <v>0</v>
      </c>
      <c r="IW16" s="3">
        <f t="shared" si="194"/>
        <v>0</v>
      </c>
      <c r="IX16" s="3">
        <f t="shared" si="194"/>
        <v>0</v>
      </c>
      <c r="IY16" s="3">
        <f t="shared" si="194"/>
        <v>0</v>
      </c>
      <c r="IZ16" s="3">
        <f t="shared" si="194"/>
        <v>2</v>
      </c>
      <c r="JA16" s="3">
        <f t="shared" si="194"/>
        <v>2</v>
      </c>
      <c r="JB16" s="3">
        <f t="shared" si="194"/>
        <v>0</v>
      </c>
      <c r="JC16" s="3">
        <f t="shared" si="194"/>
        <v>0</v>
      </c>
      <c r="JD16" s="3">
        <f t="shared" si="194"/>
        <v>0</v>
      </c>
      <c r="JE16" s="3">
        <f t="shared" si="194"/>
        <v>0</v>
      </c>
      <c r="JF16" s="3">
        <f t="shared" si="194"/>
        <v>0</v>
      </c>
      <c r="JG16" s="3">
        <f t="shared" si="194"/>
        <v>2</v>
      </c>
      <c r="JH16" s="3">
        <f t="shared" si="194"/>
        <v>2</v>
      </c>
      <c r="JI16" s="3">
        <f t="shared" si="194"/>
        <v>0</v>
      </c>
      <c r="JJ16" s="3">
        <f t="shared" si="194"/>
        <v>0</v>
      </c>
      <c r="JK16" s="3">
        <f t="shared" si="194"/>
        <v>0</v>
      </c>
      <c r="JL16" s="3">
        <f t="shared" si="194"/>
        <v>0</v>
      </c>
      <c r="JM16" s="3">
        <f t="shared" si="194"/>
        <v>0</v>
      </c>
      <c r="JN16" s="3">
        <f t="shared" si="194"/>
        <v>2</v>
      </c>
      <c r="JO16" s="3">
        <f t="shared" si="194"/>
        <v>2</v>
      </c>
      <c r="JP16" s="3">
        <f t="shared" si="194"/>
        <v>0</v>
      </c>
      <c r="JQ16" s="3">
        <f t="shared" si="194"/>
        <v>0</v>
      </c>
      <c r="JR16" s="3">
        <f t="shared" si="194"/>
        <v>0</v>
      </c>
      <c r="JS16" s="3">
        <f t="shared" si="194"/>
        <v>0</v>
      </c>
      <c r="JT16" s="3">
        <f t="shared" si="194"/>
        <v>0</v>
      </c>
      <c r="JU16" s="3">
        <f t="shared" si="195"/>
        <v>2</v>
      </c>
    </row>
    <row r="17" spans="1:281" ht="18.75" x14ac:dyDescent="0.3">
      <c r="B17" s="36">
        <v>2.2999999999999998</v>
      </c>
      <c r="C17" s="36" t="s">
        <v>22</v>
      </c>
      <c r="D17" s="36" t="s">
        <v>33</v>
      </c>
      <c r="E17" s="37">
        <v>44662</v>
      </c>
      <c r="F17" s="37">
        <v>44664</v>
      </c>
      <c r="G17" s="38">
        <v>3</v>
      </c>
      <c r="H17" s="39">
        <f t="shared" si="196"/>
        <v>1</v>
      </c>
      <c r="I17" s="38">
        <f t="shared" si="197"/>
        <v>3</v>
      </c>
      <c r="J17" s="38">
        <f t="shared" si="198"/>
        <v>0</v>
      </c>
      <c r="K17" s="3">
        <f t="shared" si="182"/>
        <v>0</v>
      </c>
      <c r="L17" s="3">
        <f t="shared" si="182"/>
        <v>0</v>
      </c>
      <c r="M17" s="3">
        <f t="shared" si="182"/>
        <v>0</v>
      </c>
      <c r="N17" s="3">
        <f t="shared" si="182"/>
        <v>0</v>
      </c>
      <c r="O17" s="3">
        <f t="shared" si="182"/>
        <v>2</v>
      </c>
      <c r="P17" s="3">
        <f t="shared" si="182"/>
        <v>2</v>
      </c>
      <c r="Q17" s="3">
        <f t="shared" si="182"/>
        <v>1</v>
      </c>
      <c r="R17" s="3">
        <f t="shared" si="182"/>
        <v>1</v>
      </c>
      <c r="S17" s="3">
        <f t="shared" si="182"/>
        <v>1</v>
      </c>
      <c r="T17" s="3">
        <f t="shared" si="182"/>
        <v>3</v>
      </c>
      <c r="U17" s="3">
        <f t="shared" si="183"/>
        <v>0</v>
      </c>
      <c r="V17" s="3">
        <f t="shared" si="183"/>
        <v>2</v>
      </c>
      <c r="W17" s="3">
        <f t="shared" si="183"/>
        <v>2</v>
      </c>
      <c r="X17" s="3">
        <f t="shared" si="183"/>
        <v>0</v>
      </c>
      <c r="Y17" s="3">
        <f t="shared" si="183"/>
        <v>0</v>
      </c>
      <c r="Z17" s="3">
        <f t="shared" si="183"/>
        <v>3</v>
      </c>
      <c r="AA17" s="3">
        <f t="shared" si="183"/>
        <v>0</v>
      </c>
      <c r="AB17" s="3">
        <f t="shared" si="183"/>
        <v>0</v>
      </c>
      <c r="AC17" s="3">
        <f t="shared" si="183"/>
        <v>2</v>
      </c>
      <c r="AD17" s="3">
        <f t="shared" si="183"/>
        <v>2</v>
      </c>
      <c r="AE17" s="3">
        <f t="shared" si="184"/>
        <v>3</v>
      </c>
      <c r="AF17" s="3">
        <f t="shared" si="184"/>
        <v>0</v>
      </c>
      <c r="AG17" s="3">
        <f t="shared" si="184"/>
        <v>0</v>
      </c>
      <c r="AH17" s="3">
        <f t="shared" si="184"/>
        <v>0</v>
      </c>
      <c r="AI17" s="3">
        <f t="shared" si="184"/>
        <v>0</v>
      </c>
      <c r="AJ17" s="3">
        <f t="shared" si="184"/>
        <v>2</v>
      </c>
      <c r="AK17" s="3">
        <f t="shared" si="184"/>
        <v>2</v>
      </c>
      <c r="AL17" s="3">
        <f t="shared" si="184"/>
        <v>0</v>
      </c>
      <c r="AM17" s="3">
        <f t="shared" si="184"/>
        <v>0</v>
      </c>
      <c r="AN17" s="3">
        <f t="shared" si="184"/>
        <v>0</v>
      </c>
      <c r="AO17" s="3">
        <f t="shared" si="185"/>
        <v>0</v>
      </c>
      <c r="AP17" s="3">
        <f t="shared" si="185"/>
        <v>0</v>
      </c>
      <c r="AQ17" s="3">
        <f t="shared" si="185"/>
        <v>2</v>
      </c>
      <c r="AR17" s="3">
        <f t="shared" si="185"/>
        <v>2</v>
      </c>
      <c r="AS17" s="3">
        <f t="shared" si="185"/>
        <v>0</v>
      </c>
      <c r="AT17" s="3">
        <f t="shared" si="185"/>
        <v>0</v>
      </c>
      <c r="AU17" s="3">
        <f t="shared" si="185"/>
        <v>0</v>
      </c>
      <c r="AV17" s="3">
        <f t="shared" si="185"/>
        <v>0</v>
      </c>
      <c r="AW17" s="3">
        <f t="shared" si="185"/>
        <v>0</v>
      </c>
      <c r="AX17" s="3">
        <f t="shared" si="185"/>
        <v>2</v>
      </c>
      <c r="AY17" s="3">
        <f t="shared" si="186"/>
        <v>2</v>
      </c>
      <c r="AZ17" s="3">
        <f t="shared" si="186"/>
        <v>0</v>
      </c>
      <c r="BA17" s="3">
        <f t="shared" si="186"/>
        <v>0</v>
      </c>
      <c r="BB17" s="3">
        <f t="shared" si="186"/>
        <v>0</v>
      </c>
      <c r="BC17" s="3">
        <f t="shared" si="186"/>
        <v>0</v>
      </c>
      <c r="BD17" s="3">
        <f t="shared" si="186"/>
        <v>0</v>
      </c>
      <c r="BE17" s="3">
        <f t="shared" si="186"/>
        <v>2</v>
      </c>
      <c r="BF17" s="3">
        <f t="shared" si="186"/>
        <v>2</v>
      </c>
      <c r="BG17" s="3">
        <f t="shared" si="186"/>
        <v>0</v>
      </c>
      <c r="BH17" s="3">
        <f t="shared" si="186"/>
        <v>0</v>
      </c>
      <c r="BI17" s="3">
        <f t="shared" si="187"/>
        <v>0</v>
      </c>
      <c r="BJ17" s="3">
        <f t="shared" si="187"/>
        <v>0</v>
      </c>
      <c r="BK17" s="3">
        <f t="shared" si="187"/>
        <v>0</v>
      </c>
      <c r="BL17" s="3">
        <f t="shared" si="187"/>
        <v>2</v>
      </c>
      <c r="BM17" s="3">
        <f t="shared" si="187"/>
        <v>2</v>
      </c>
      <c r="BN17" s="3">
        <f t="shared" si="187"/>
        <v>0</v>
      </c>
      <c r="BO17" s="3">
        <f t="shared" si="187"/>
        <v>0</v>
      </c>
      <c r="BP17" s="3">
        <f t="shared" si="187"/>
        <v>0</v>
      </c>
      <c r="BQ17" s="3">
        <f t="shared" si="187"/>
        <v>0</v>
      </c>
      <c r="BR17" s="3">
        <f t="shared" si="187"/>
        <v>0</v>
      </c>
      <c r="BS17" s="3">
        <f t="shared" si="188"/>
        <v>2</v>
      </c>
      <c r="BT17" s="3">
        <f t="shared" si="188"/>
        <v>2</v>
      </c>
      <c r="BU17" s="3">
        <f t="shared" si="188"/>
        <v>0</v>
      </c>
      <c r="BV17" s="3">
        <f t="shared" si="188"/>
        <v>0</v>
      </c>
      <c r="BW17" s="3">
        <f t="shared" si="188"/>
        <v>0</v>
      </c>
      <c r="BX17" s="3">
        <f t="shared" si="188"/>
        <v>0</v>
      </c>
      <c r="BY17" s="3">
        <f t="shared" si="188"/>
        <v>0</v>
      </c>
      <c r="BZ17" s="3">
        <f t="shared" si="188"/>
        <v>2</v>
      </c>
      <c r="CA17" s="3">
        <f t="shared" si="188"/>
        <v>2</v>
      </c>
      <c r="CB17" s="3">
        <f t="shared" si="188"/>
        <v>0</v>
      </c>
      <c r="CC17" s="3">
        <f t="shared" si="189"/>
        <v>0</v>
      </c>
      <c r="CD17" s="3">
        <f t="shared" si="189"/>
        <v>0</v>
      </c>
      <c r="CE17" s="3">
        <f t="shared" si="189"/>
        <v>0</v>
      </c>
      <c r="CF17" s="3">
        <f t="shared" si="189"/>
        <v>0</v>
      </c>
      <c r="CG17" s="3">
        <f t="shared" si="189"/>
        <v>2</v>
      </c>
      <c r="CH17" s="3">
        <f t="shared" si="189"/>
        <v>2</v>
      </c>
      <c r="CI17" s="3">
        <f t="shared" si="189"/>
        <v>0</v>
      </c>
      <c r="CJ17" s="3">
        <f t="shared" si="189"/>
        <v>0</v>
      </c>
      <c r="CK17" s="3">
        <f t="shared" si="189"/>
        <v>0</v>
      </c>
      <c r="CL17" s="3">
        <f t="shared" si="189"/>
        <v>0</v>
      </c>
      <c r="CM17" s="3">
        <f t="shared" si="190"/>
        <v>0</v>
      </c>
      <c r="CN17" s="3">
        <f t="shared" si="190"/>
        <v>2</v>
      </c>
      <c r="CO17" s="3">
        <f t="shared" si="190"/>
        <v>2</v>
      </c>
      <c r="CP17" s="3">
        <f t="shared" si="190"/>
        <v>0</v>
      </c>
      <c r="CQ17" s="3">
        <f t="shared" si="190"/>
        <v>0</v>
      </c>
      <c r="CR17" s="3">
        <f t="shared" si="190"/>
        <v>0</v>
      </c>
      <c r="CS17" s="3">
        <f t="shared" si="190"/>
        <v>0</v>
      </c>
      <c r="CT17" s="3">
        <f t="shared" si="190"/>
        <v>0</v>
      </c>
      <c r="CU17" s="3">
        <f t="shared" si="190"/>
        <v>2</v>
      </c>
      <c r="CV17" s="3">
        <f t="shared" si="190"/>
        <v>2</v>
      </c>
      <c r="CW17" s="3">
        <f t="shared" si="190"/>
        <v>0</v>
      </c>
      <c r="CX17" s="3">
        <f t="shared" si="190"/>
        <v>0</v>
      </c>
      <c r="CY17" s="3">
        <f t="shared" si="190"/>
        <v>0</v>
      </c>
      <c r="CZ17" s="3">
        <f t="shared" si="190"/>
        <v>0</v>
      </c>
      <c r="DA17" s="3">
        <f t="shared" si="190"/>
        <v>0</v>
      </c>
      <c r="DB17" s="3">
        <f t="shared" si="190"/>
        <v>2</v>
      </c>
      <c r="DC17" s="3">
        <f t="shared" si="200"/>
        <v>2</v>
      </c>
      <c r="DD17" s="3">
        <f t="shared" si="200"/>
        <v>0</v>
      </c>
      <c r="DE17" s="3">
        <f t="shared" si="200"/>
        <v>0</v>
      </c>
      <c r="DF17" s="3">
        <f t="shared" si="200"/>
        <v>0</v>
      </c>
      <c r="DG17" s="3">
        <f t="shared" si="200"/>
        <v>0</v>
      </c>
      <c r="DH17" s="3">
        <f t="shared" si="200"/>
        <v>0</v>
      </c>
      <c r="DI17" s="3">
        <f t="shared" si="200"/>
        <v>2</v>
      </c>
      <c r="DJ17" s="3">
        <f t="shared" si="200"/>
        <v>2</v>
      </c>
      <c r="DK17" s="3">
        <f t="shared" si="200"/>
        <v>0</v>
      </c>
      <c r="DL17" s="3">
        <f t="shared" si="200"/>
        <v>0</v>
      </c>
      <c r="DM17" s="3">
        <f t="shared" si="200"/>
        <v>0</v>
      </c>
      <c r="DN17" s="3">
        <f t="shared" si="200"/>
        <v>0</v>
      </c>
      <c r="DO17" s="3">
        <f t="shared" si="200"/>
        <v>0</v>
      </c>
      <c r="DP17" s="3">
        <f t="shared" si="200"/>
        <v>2</v>
      </c>
      <c r="DQ17" s="3">
        <f t="shared" si="200"/>
        <v>2</v>
      </c>
      <c r="DR17" s="3">
        <f t="shared" si="200"/>
        <v>0</v>
      </c>
      <c r="DS17" s="3">
        <f t="shared" si="200"/>
        <v>0</v>
      </c>
      <c r="DT17" s="3">
        <f t="shared" si="200"/>
        <v>0</v>
      </c>
      <c r="DU17" s="3">
        <f t="shared" si="200"/>
        <v>0</v>
      </c>
      <c r="DV17" s="3">
        <f t="shared" si="200"/>
        <v>0</v>
      </c>
      <c r="DW17" s="3">
        <f t="shared" si="200"/>
        <v>2</v>
      </c>
      <c r="DX17" s="3">
        <f t="shared" si="200"/>
        <v>2</v>
      </c>
      <c r="DY17" s="3">
        <f t="shared" si="200"/>
        <v>0</v>
      </c>
      <c r="DZ17" s="3">
        <f t="shared" si="200"/>
        <v>0</v>
      </c>
      <c r="EA17" s="3">
        <f t="shared" si="200"/>
        <v>0</v>
      </c>
      <c r="EB17" s="3">
        <f t="shared" si="200"/>
        <v>0</v>
      </c>
      <c r="EC17" s="3">
        <f t="shared" si="200"/>
        <v>0</v>
      </c>
      <c r="ED17" s="3">
        <f t="shared" si="200"/>
        <v>2</v>
      </c>
      <c r="EE17" s="3">
        <f t="shared" si="200"/>
        <v>2</v>
      </c>
      <c r="EF17" s="3">
        <f t="shared" si="200"/>
        <v>0</v>
      </c>
      <c r="EG17" s="3">
        <f t="shared" si="200"/>
        <v>0</v>
      </c>
      <c r="EH17" s="3">
        <f t="shared" si="200"/>
        <v>0</v>
      </c>
      <c r="EI17" s="3">
        <f t="shared" si="200"/>
        <v>0</v>
      </c>
      <c r="EJ17" s="3">
        <f t="shared" si="200"/>
        <v>0</v>
      </c>
      <c r="EK17" s="3">
        <f t="shared" si="200"/>
        <v>2</v>
      </c>
      <c r="EL17" s="3">
        <f t="shared" si="200"/>
        <v>2</v>
      </c>
      <c r="EM17" s="3">
        <f t="shared" si="200"/>
        <v>0</v>
      </c>
      <c r="EN17" s="3">
        <f t="shared" si="200"/>
        <v>0</v>
      </c>
      <c r="EO17" s="3">
        <f t="shared" si="200"/>
        <v>0</v>
      </c>
      <c r="EP17" s="3">
        <f t="shared" si="200"/>
        <v>0</v>
      </c>
      <c r="EQ17" s="3">
        <f t="shared" si="200"/>
        <v>0</v>
      </c>
      <c r="ER17" s="3">
        <f t="shared" si="200"/>
        <v>2</v>
      </c>
      <c r="ES17" s="3">
        <f t="shared" si="200"/>
        <v>2</v>
      </c>
      <c r="ET17" s="3">
        <f t="shared" si="200"/>
        <v>0</v>
      </c>
      <c r="EU17" s="3">
        <f t="shared" si="200"/>
        <v>0</v>
      </c>
      <c r="EV17" s="3">
        <f t="shared" si="200"/>
        <v>0</v>
      </c>
      <c r="EW17" s="3">
        <f t="shared" si="200"/>
        <v>0</v>
      </c>
      <c r="EX17" s="3">
        <f t="shared" si="200"/>
        <v>0</v>
      </c>
      <c r="EY17" s="3">
        <f t="shared" si="200"/>
        <v>2</v>
      </c>
      <c r="EZ17" s="3">
        <f t="shared" si="200"/>
        <v>2</v>
      </c>
      <c r="FA17" s="3">
        <f t="shared" si="200"/>
        <v>0</v>
      </c>
      <c r="FB17" s="3">
        <f t="shared" si="200"/>
        <v>0</v>
      </c>
      <c r="FC17" s="3">
        <f t="shared" si="200"/>
        <v>0</v>
      </c>
      <c r="FD17" s="3">
        <f t="shared" si="200"/>
        <v>0</v>
      </c>
      <c r="FE17" s="3">
        <f t="shared" si="200"/>
        <v>0</v>
      </c>
      <c r="FF17" s="3">
        <f t="shared" si="200"/>
        <v>2</v>
      </c>
      <c r="FG17" s="3">
        <f t="shared" si="201"/>
        <v>2</v>
      </c>
      <c r="FH17" s="3">
        <f t="shared" si="201"/>
        <v>0</v>
      </c>
      <c r="FI17" s="3">
        <f t="shared" si="201"/>
        <v>0</v>
      </c>
      <c r="FJ17" s="3">
        <f t="shared" si="201"/>
        <v>0</v>
      </c>
      <c r="FK17" s="3">
        <f t="shared" si="201"/>
        <v>0</v>
      </c>
      <c r="FL17" s="3">
        <f t="shared" si="201"/>
        <v>0</v>
      </c>
      <c r="FM17" s="3">
        <f t="shared" si="201"/>
        <v>2</v>
      </c>
      <c r="FN17" s="3">
        <f t="shared" si="201"/>
        <v>2</v>
      </c>
      <c r="FO17" s="3">
        <f t="shared" si="201"/>
        <v>0</v>
      </c>
      <c r="FP17" s="3">
        <f t="shared" si="201"/>
        <v>0</v>
      </c>
      <c r="FQ17" s="3">
        <f t="shared" si="201"/>
        <v>0</v>
      </c>
      <c r="FR17" s="3">
        <f t="shared" si="201"/>
        <v>0</v>
      </c>
      <c r="FS17" s="3">
        <f t="shared" si="201"/>
        <v>0</v>
      </c>
      <c r="FT17" s="3">
        <f t="shared" si="201"/>
        <v>2</v>
      </c>
      <c r="FU17" s="3">
        <f t="shared" si="201"/>
        <v>2</v>
      </c>
      <c r="FV17" s="3">
        <f t="shared" si="201"/>
        <v>0</v>
      </c>
      <c r="FW17" s="3">
        <f t="shared" si="201"/>
        <v>0</v>
      </c>
      <c r="FX17" s="3">
        <f t="shared" si="201"/>
        <v>0</v>
      </c>
      <c r="FY17" s="3">
        <f t="shared" si="201"/>
        <v>0</v>
      </c>
      <c r="FZ17" s="3">
        <f t="shared" si="201"/>
        <v>0</v>
      </c>
      <c r="GA17" s="3">
        <f t="shared" si="201"/>
        <v>2</v>
      </c>
      <c r="GB17" s="3">
        <f t="shared" si="201"/>
        <v>2</v>
      </c>
      <c r="GC17" s="3">
        <f t="shared" si="201"/>
        <v>0</v>
      </c>
      <c r="GD17" s="3">
        <f t="shared" si="201"/>
        <v>0</v>
      </c>
      <c r="GE17" s="3">
        <f t="shared" si="201"/>
        <v>0</v>
      </c>
      <c r="GF17" s="3">
        <f t="shared" si="201"/>
        <v>0</v>
      </c>
      <c r="GG17" s="3">
        <f t="shared" si="201"/>
        <v>0</v>
      </c>
      <c r="GH17" s="3">
        <f t="shared" si="201"/>
        <v>2</v>
      </c>
      <c r="GI17" s="3">
        <f t="shared" si="201"/>
        <v>2</v>
      </c>
      <c r="GJ17" s="3">
        <f t="shared" si="201"/>
        <v>0</v>
      </c>
      <c r="GK17" s="3">
        <f t="shared" si="201"/>
        <v>0</v>
      </c>
      <c r="GL17" s="3">
        <f t="shared" si="201"/>
        <v>0</v>
      </c>
      <c r="GM17" s="3">
        <f t="shared" si="201"/>
        <v>0</v>
      </c>
      <c r="GN17" s="3">
        <f t="shared" si="201"/>
        <v>0</v>
      </c>
      <c r="GO17" s="3">
        <f t="shared" si="201"/>
        <v>2</v>
      </c>
      <c r="GP17" s="3">
        <f t="shared" si="201"/>
        <v>2</v>
      </c>
      <c r="GQ17" s="3">
        <f t="shared" si="201"/>
        <v>0</v>
      </c>
      <c r="GR17" s="3">
        <f t="shared" si="201"/>
        <v>0</v>
      </c>
      <c r="GS17" s="3">
        <f t="shared" si="201"/>
        <v>0</v>
      </c>
      <c r="GT17" s="3">
        <f t="shared" si="201"/>
        <v>0</v>
      </c>
      <c r="GU17" s="3">
        <f t="shared" si="201"/>
        <v>0</v>
      </c>
      <c r="GV17" s="3">
        <f t="shared" si="201"/>
        <v>2</v>
      </c>
      <c r="GW17" s="3">
        <f t="shared" si="201"/>
        <v>2</v>
      </c>
      <c r="GX17" s="3">
        <f t="shared" si="201"/>
        <v>0</v>
      </c>
      <c r="GY17" s="3">
        <f t="shared" si="201"/>
        <v>0</v>
      </c>
      <c r="GZ17" s="3">
        <f t="shared" si="201"/>
        <v>0</v>
      </c>
      <c r="HA17" s="3">
        <f t="shared" si="201"/>
        <v>0</v>
      </c>
      <c r="HB17" s="3">
        <f t="shared" si="201"/>
        <v>0</v>
      </c>
      <c r="HC17" s="3">
        <f t="shared" si="201"/>
        <v>2</v>
      </c>
      <c r="HD17" s="3">
        <f t="shared" si="201"/>
        <v>2</v>
      </c>
      <c r="HE17" s="3">
        <f t="shared" si="201"/>
        <v>0</v>
      </c>
      <c r="HF17" s="3">
        <f t="shared" si="201"/>
        <v>0</v>
      </c>
      <c r="HG17" s="3">
        <f t="shared" si="201"/>
        <v>0</v>
      </c>
      <c r="HH17" s="3">
        <f t="shared" si="201"/>
        <v>0</v>
      </c>
      <c r="HI17" s="3">
        <f t="shared" si="201"/>
        <v>0</v>
      </c>
      <c r="HJ17" s="3">
        <f t="shared" si="201"/>
        <v>2</v>
      </c>
      <c r="HK17" s="3">
        <f t="shared" si="201"/>
        <v>2</v>
      </c>
      <c r="HL17" s="3">
        <f t="shared" si="201"/>
        <v>0</v>
      </c>
      <c r="HM17" s="3">
        <f t="shared" si="201"/>
        <v>0</v>
      </c>
      <c r="HN17" s="3">
        <f t="shared" si="201"/>
        <v>0</v>
      </c>
      <c r="HO17" s="3">
        <f t="shared" si="201"/>
        <v>0</v>
      </c>
      <c r="HP17" s="3">
        <f t="shared" si="201"/>
        <v>0</v>
      </c>
      <c r="HQ17" s="3">
        <f t="shared" si="201"/>
        <v>2</v>
      </c>
      <c r="HR17" s="3">
        <f t="shared" ref="HR17:IM21" si="202">IF(ISNA(MATCH(HR$9,Officalholidays,0)),IF(OR(WEEKDAY(HR$9)=7,WEEKDAY(HR$9)=1),2,IF(AND(HR$9&gt;=$E17,HR$9&lt;=$F17),1,0)),3)</f>
        <v>2</v>
      </c>
      <c r="HS17" s="3">
        <f t="shared" si="202"/>
        <v>0</v>
      </c>
      <c r="HT17" s="3">
        <f t="shared" si="202"/>
        <v>0</v>
      </c>
      <c r="HU17" s="3">
        <f t="shared" si="202"/>
        <v>0</v>
      </c>
      <c r="HV17" s="3">
        <f t="shared" si="202"/>
        <v>0</v>
      </c>
      <c r="HW17" s="3">
        <f t="shared" si="202"/>
        <v>0</v>
      </c>
      <c r="HX17" s="3">
        <f t="shared" si="202"/>
        <v>2</v>
      </c>
      <c r="HY17" s="3">
        <f t="shared" si="202"/>
        <v>2</v>
      </c>
      <c r="HZ17" s="3">
        <f t="shared" si="202"/>
        <v>0</v>
      </c>
      <c r="IA17" s="3">
        <f t="shared" si="202"/>
        <v>0</v>
      </c>
      <c r="IB17" s="3">
        <f t="shared" si="202"/>
        <v>0</v>
      </c>
      <c r="IC17" s="3">
        <f t="shared" si="202"/>
        <v>0</v>
      </c>
      <c r="ID17" s="3">
        <f t="shared" si="202"/>
        <v>0</v>
      </c>
      <c r="IE17" s="3">
        <f t="shared" si="202"/>
        <v>2</v>
      </c>
      <c r="IF17" s="3">
        <f t="shared" si="202"/>
        <v>2</v>
      </c>
      <c r="IG17" s="3">
        <f t="shared" si="202"/>
        <v>0</v>
      </c>
      <c r="IH17" s="3">
        <f t="shared" si="202"/>
        <v>0</v>
      </c>
      <c r="II17" s="3">
        <f t="shared" si="202"/>
        <v>0</v>
      </c>
      <c r="IJ17" s="3">
        <f t="shared" si="202"/>
        <v>0</v>
      </c>
      <c r="IK17" s="3">
        <f t="shared" si="202"/>
        <v>0</v>
      </c>
      <c r="IL17" s="3">
        <f t="shared" si="202"/>
        <v>2</v>
      </c>
      <c r="IM17" s="3">
        <f t="shared" si="202"/>
        <v>2</v>
      </c>
      <c r="IN17" s="3">
        <f t="shared" si="194"/>
        <v>0</v>
      </c>
      <c r="IO17" s="3">
        <f t="shared" si="194"/>
        <v>0</v>
      </c>
      <c r="IP17" s="3">
        <f t="shared" si="194"/>
        <v>0</v>
      </c>
      <c r="IQ17" s="3">
        <f t="shared" si="194"/>
        <v>0</v>
      </c>
      <c r="IR17" s="3">
        <f t="shared" si="194"/>
        <v>0</v>
      </c>
      <c r="IS17" s="3">
        <f t="shared" si="194"/>
        <v>2</v>
      </c>
      <c r="IT17" s="3">
        <f t="shared" si="194"/>
        <v>2</v>
      </c>
      <c r="IU17" s="3">
        <f t="shared" si="194"/>
        <v>0</v>
      </c>
      <c r="IV17" s="3">
        <f t="shared" si="194"/>
        <v>0</v>
      </c>
      <c r="IW17" s="3">
        <f t="shared" si="194"/>
        <v>0</v>
      </c>
      <c r="IX17" s="3">
        <f t="shared" si="194"/>
        <v>0</v>
      </c>
      <c r="IY17" s="3">
        <f t="shared" si="194"/>
        <v>0</v>
      </c>
      <c r="IZ17" s="3">
        <f t="shared" si="194"/>
        <v>2</v>
      </c>
      <c r="JA17" s="3">
        <f t="shared" si="194"/>
        <v>2</v>
      </c>
      <c r="JB17" s="3">
        <f t="shared" si="194"/>
        <v>0</v>
      </c>
      <c r="JC17" s="3">
        <f t="shared" si="194"/>
        <v>0</v>
      </c>
      <c r="JD17" s="3">
        <f t="shared" si="194"/>
        <v>0</v>
      </c>
      <c r="JE17" s="3">
        <f t="shared" si="194"/>
        <v>0</v>
      </c>
      <c r="JF17" s="3">
        <f t="shared" si="194"/>
        <v>0</v>
      </c>
      <c r="JG17" s="3">
        <f t="shared" ref="IM17:JT25" si="203">IF(ISNA(MATCH(JG$9,Officalholidays,0)),IF(OR(WEEKDAY(JG$9)=7,WEEKDAY(JG$9)=1),2,IF(AND(JG$9&gt;=$E17,JG$9&lt;=$F17),1,0)),3)</f>
        <v>2</v>
      </c>
      <c r="JH17" s="3">
        <f t="shared" si="203"/>
        <v>2</v>
      </c>
      <c r="JI17" s="3">
        <f t="shared" si="203"/>
        <v>0</v>
      </c>
      <c r="JJ17" s="3">
        <f t="shared" si="203"/>
        <v>0</v>
      </c>
      <c r="JK17" s="3">
        <f t="shared" si="203"/>
        <v>0</v>
      </c>
      <c r="JL17" s="3">
        <f t="shared" si="203"/>
        <v>0</v>
      </c>
      <c r="JM17" s="3">
        <f t="shared" si="203"/>
        <v>0</v>
      </c>
      <c r="JN17" s="3">
        <f t="shared" si="203"/>
        <v>2</v>
      </c>
      <c r="JO17" s="3">
        <f t="shared" si="203"/>
        <v>2</v>
      </c>
      <c r="JP17" s="3">
        <f t="shared" si="203"/>
        <v>0</v>
      </c>
      <c r="JQ17" s="3">
        <f t="shared" si="203"/>
        <v>0</v>
      </c>
      <c r="JR17" s="3">
        <f t="shared" si="203"/>
        <v>0</v>
      </c>
      <c r="JS17" s="3">
        <f t="shared" si="203"/>
        <v>0</v>
      </c>
      <c r="JT17" s="3">
        <f t="shared" si="203"/>
        <v>0</v>
      </c>
      <c r="JU17" s="3">
        <f t="shared" si="195"/>
        <v>2</v>
      </c>
    </row>
    <row r="18" spans="1:281" ht="18.75" x14ac:dyDescent="0.3">
      <c r="B18" s="36">
        <v>2.4</v>
      </c>
      <c r="C18" s="36" t="s">
        <v>23</v>
      </c>
      <c r="D18" s="36" t="s">
        <v>35</v>
      </c>
      <c r="E18" s="37">
        <v>44662</v>
      </c>
      <c r="F18" s="37">
        <v>44665</v>
      </c>
      <c r="G18" s="38">
        <v>3</v>
      </c>
      <c r="H18" s="39">
        <f t="shared" si="196"/>
        <v>1</v>
      </c>
      <c r="I18" s="38">
        <f t="shared" si="197"/>
        <v>3</v>
      </c>
      <c r="J18" s="38">
        <f t="shared" si="198"/>
        <v>0</v>
      </c>
      <c r="K18" s="3">
        <f t="shared" si="182"/>
        <v>0</v>
      </c>
      <c r="L18" s="3">
        <f t="shared" si="182"/>
        <v>0</v>
      </c>
      <c r="M18" s="3">
        <f t="shared" si="182"/>
        <v>0</v>
      </c>
      <c r="N18" s="3">
        <f t="shared" si="182"/>
        <v>0</v>
      </c>
      <c r="O18" s="3">
        <f t="shared" si="182"/>
        <v>2</v>
      </c>
      <c r="P18" s="3">
        <f t="shared" si="182"/>
        <v>2</v>
      </c>
      <c r="Q18" s="3">
        <f t="shared" si="182"/>
        <v>1</v>
      </c>
      <c r="R18" s="3">
        <f t="shared" si="182"/>
        <v>1</v>
      </c>
      <c r="S18" s="3">
        <f t="shared" si="182"/>
        <v>1</v>
      </c>
      <c r="T18" s="3">
        <f t="shared" si="182"/>
        <v>3</v>
      </c>
      <c r="U18" s="3">
        <f t="shared" si="183"/>
        <v>0</v>
      </c>
      <c r="V18" s="3">
        <f t="shared" si="183"/>
        <v>2</v>
      </c>
      <c r="W18" s="3">
        <f t="shared" si="183"/>
        <v>2</v>
      </c>
      <c r="X18" s="3">
        <f t="shared" si="183"/>
        <v>0</v>
      </c>
      <c r="Y18" s="3">
        <f t="shared" si="183"/>
        <v>0</v>
      </c>
      <c r="Z18" s="3">
        <f t="shared" si="183"/>
        <v>3</v>
      </c>
      <c r="AA18" s="3">
        <f t="shared" si="183"/>
        <v>0</v>
      </c>
      <c r="AB18" s="3">
        <f t="shared" si="183"/>
        <v>0</v>
      </c>
      <c r="AC18" s="3">
        <f t="shared" si="183"/>
        <v>2</v>
      </c>
      <c r="AD18" s="3">
        <f t="shared" si="183"/>
        <v>2</v>
      </c>
      <c r="AE18" s="3">
        <f t="shared" si="184"/>
        <v>3</v>
      </c>
      <c r="AF18" s="3">
        <f t="shared" si="184"/>
        <v>0</v>
      </c>
      <c r="AG18" s="3">
        <f t="shared" si="184"/>
        <v>0</v>
      </c>
      <c r="AH18" s="3">
        <f t="shared" si="184"/>
        <v>0</v>
      </c>
      <c r="AI18" s="3">
        <f t="shared" si="184"/>
        <v>0</v>
      </c>
      <c r="AJ18" s="3">
        <f t="shared" si="184"/>
        <v>2</v>
      </c>
      <c r="AK18" s="3">
        <f t="shared" si="184"/>
        <v>2</v>
      </c>
      <c r="AL18" s="3">
        <f t="shared" si="184"/>
        <v>0</v>
      </c>
      <c r="AM18" s="3">
        <f t="shared" si="184"/>
        <v>0</v>
      </c>
      <c r="AN18" s="3">
        <f t="shared" si="184"/>
        <v>0</v>
      </c>
      <c r="AO18" s="3">
        <f t="shared" si="185"/>
        <v>0</v>
      </c>
      <c r="AP18" s="3">
        <f t="shared" si="185"/>
        <v>0</v>
      </c>
      <c r="AQ18" s="3">
        <f t="shared" si="185"/>
        <v>2</v>
      </c>
      <c r="AR18" s="3">
        <f t="shared" si="185"/>
        <v>2</v>
      </c>
      <c r="AS18" s="3">
        <f t="shared" si="185"/>
        <v>0</v>
      </c>
      <c r="AT18" s="3">
        <f t="shared" si="185"/>
        <v>0</v>
      </c>
      <c r="AU18" s="3">
        <f t="shared" si="185"/>
        <v>0</v>
      </c>
      <c r="AV18" s="3">
        <f t="shared" si="185"/>
        <v>0</v>
      </c>
      <c r="AW18" s="3">
        <f t="shared" si="185"/>
        <v>0</v>
      </c>
      <c r="AX18" s="3">
        <f t="shared" si="185"/>
        <v>2</v>
      </c>
      <c r="AY18" s="3">
        <f t="shared" si="186"/>
        <v>2</v>
      </c>
      <c r="AZ18" s="3">
        <f t="shared" si="186"/>
        <v>0</v>
      </c>
      <c r="BA18" s="3">
        <f t="shared" si="186"/>
        <v>0</v>
      </c>
      <c r="BB18" s="3">
        <f t="shared" si="186"/>
        <v>0</v>
      </c>
      <c r="BC18" s="3">
        <f t="shared" si="186"/>
        <v>0</v>
      </c>
      <c r="BD18" s="3">
        <f t="shared" si="186"/>
        <v>0</v>
      </c>
      <c r="BE18" s="3">
        <f t="shared" si="186"/>
        <v>2</v>
      </c>
      <c r="BF18" s="3">
        <f t="shared" si="186"/>
        <v>2</v>
      </c>
      <c r="BG18" s="3">
        <f t="shared" si="186"/>
        <v>0</v>
      </c>
      <c r="BH18" s="3">
        <f t="shared" si="186"/>
        <v>0</v>
      </c>
      <c r="BI18" s="3">
        <f t="shared" si="187"/>
        <v>0</v>
      </c>
      <c r="BJ18" s="3">
        <f t="shared" si="187"/>
        <v>0</v>
      </c>
      <c r="BK18" s="3">
        <f t="shared" si="187"/>
        <v>0</v>
      </c>
      <c r="BL18" s="3">
        <f t="shared" si="187"/>
        <v>2</v>
      </c>
      <c r="BM18" s="3">
        <f t="shared" si="187"/>
        <v>2</v>
      </c>
      <c r="BN18" s="3">
        <f t="shared" si="187"/>
        <v>0</v>
      </c>
      <c r="BO18" s="3">
        <f t="shared" si="187"/>
        <v>0</v>
      </c>
      <c r="BP18" s="3">
        <f t="shared" si="187"/>
        <v>0</v>
      </c>
      <c r="BQ18" s="3">
        <f t="shared" si="187"/>
        <v>0</v>
      </c>
      <c r="BR18" s="3">
        <f t="shared" si="187"/>
        <v>0</v>
      </c>
      <c r="BS18" s="3">
        <f t="shared" si="188"/>
        <v>2</v>
      </c>
      <c r="BT18" s="3">
        <f t="shared" si="188"/>
        <v>2</v>
      </c>
      <c r="BU18" s="3">
        <f t="shared" si="188"/>
        <v>0</v>
      </c>
      <c r="BV18" s="3">
        <f t="shared" si="188"/>
        <v>0</v>
      </c>
      <c r="BW18" s="3">
        <f t="shared" si="188"/>
        <v>0</v>
      </c>
      <c r="BX18" s="3">
        <f t="shared" si="188"/>
        <v>0</v>
      </c>
      <c r="BY18" s="3">
        <f t="shared" si="188"/>
        <v>0</v>
      </c>
      <c r="BZ18" s="3">
        <f t="shared" si="188"/>
        <v>2</v>
      </c>
      <c r="CA18" s="3">
        <f t="shared" si="188"/>
        <v>2</v>
      </c>
      <c r="CB18" s="3">
        <f t="shared" si="188"/>
        <v>0</v>
      </c>
      <c r="CC18" s="3">
        <f t="shared" si="189"/>
        <v>0</v>
      </c>
      <c r="CD18" s="3">
        <f t="shared" si="189"/>
        <v>0</v>
      </c>
      <c r="CE18" s="3">
        <f t="shared" si="189"/>
        <v>0</v>
      </c>
      <c r="CF18" s="3">
        <f t="shared" si="189"/>
        <v>0</v>
      </c>
      <c r="CG18" s="3">
        <f t="shared" si="189"/>
        <v>2</v>
      </c>
      <c r="CH18" s="3">
        <f t="shared" si="189"/>
        <v>2</v>
      </c>
      <c r="CI18" s="3">
        <f t="shared" si="189"/>
        <v>0</v>
      </c>
      <c r="CJ18" s="3">
        <f t="shared" si="189"/>
        <v>0</v>
      </c>
      <c r="CK18" s="3">
        <f t="shared" si="189"/>
        <v>0</v>
      </c>
      <c r="CL18" s="3">
        <f t="shared" si="189"/>
        <v>0</v>
      </c>
      <c r="CM18" s="3">
        <f t="shared" si="190"/>
        <v>0</v>
      </c>
      <c r="CN18" s="3">
        <f t="shared" si="190"/>
        <v>2</v>
      </c>
      <c r="CO18" s="3">
        <f t="shared" si="190"/>
        <v>2</v>
      </c>
      <c r="CP18" s="3">
        <f t="shared" si="190"/>
        <v>0</v>
      </c>
      <c r="CQ18" s="3">
        <f t="shared" si="190"/>
        <v>0</v>
      </c>
      <c r="CR18" s="3">
        <f t="shared" si="190"/>
        <v>0</v>
      </c>
      <c r="CS18" s="3">
        <f t="shared" si="190"/>
        <v>0</v>
      </c>
      <c r="CT18" s="3">
        <f t="shared" si="190"/>
        <v>0</v>
      </c>
      <c r="CU18" s="3">
        <f t="shared" si="190"/>
        <v>2</v>
      </c>
      <c r="CV18" s="3">
        <f t="shared" si="190"/>
        <v>2</v>
      </c>
      <c r="CW18" s="3">
        <f t="shared" si="190"/>
        <v>0</v>
      </c>
      <c r="CX18" s="3">
        <f t="shared" si="190"/>
        <v>0</v>
      </c>
      <c r="CY18" s="3">
        <f t="shared" si="190"/>
        <v>0</v>
      </c>
      <c r="CZ18" s="3">
        <f t="shared" si="190"/>
        <v>0</v>
      </c>
      <c r="DA18" s="3">
        <f t="shared" si="190"/>
        <v>0</v>
      </c>
      <c r="DB18" s="3">
        <f t="shared" si="190"/>
        <v>2</v>
      </c>
      <c r="DC18" s="3">
        <f t="shared" si="200"/>
        <v>2</v>
      </c>
      <c r="DD18" s="3">
        <f t="shared" si="200"/>
        <v>0</v>
      </c>
      <c r="DE18" s="3">
        <f t="shared" si="200"/>
        <v>0</v>
      </c>
      <c r="DF18" s="3">
        <f t="shared" si="200"/>
        <v>0</v>
      </c>
      <c r="DG18" s="3">
        <f t="shared" si="200"/>
        <v>0</v>
      </c>
      <c r="DH18" s="3">
        <f t="shared" si="200"/>
        <v>0</v>
      </c>
      <c r="DI18" s="3">
        <f t="shared" si="200"/>
        <v>2</v>
      </c>
      <c r="DJ18" s="3">
        <f t="shared" si="200"/>
        <v>2</v>
      </c>
      <c r="DK18" s="3">
        <f t="shared" si="200"/>
        <v>0</v>
      </c>
      <c r="DL18" s="3">
        <f t="shared" si="200"/>
        <v>0</v>
      </c>
      <c r="DM18" s="3">
        <f t="shared" si="200"/>
        <v>0</v>
      </c>
      <c r="DN18" s="3">
        <f t="shared" si="200"/>
        <v>0</v>
      </c>
      <c r="DO18" s="3">
        <f t="shared" si="200"/>
        <v>0</v>
      </c>
      <c r="DP18" s="3">
        <f t="shared" si="200"/>
        <v>2</v>
      </c>
      <c r="DQ18" s="3">
        <f t="shared" si="200"/>
        <v>2</v>
      </c>
      <c r="DR18" s="3">
        <f t="shared" si="200"/>
        <v>0</v>
      </c>
      <c r="DS18" s="3">
        <f t="shared" si="200"/>
        <v>0</v>
      </c>
      <c r="DT18" s="3">
        <f t="shared" si="200"/>
        <v>0</v>
      </c>
      <c r="DU18" s="3">
        <f t="shared" si="200"/>
        <v>0</v>
      </c>
      <c r="DV18" s="3">
        <f t="shared" si="200"/>
        <v>0</v>
      </c>
      <c r="DW18" s="3">
        <f t="shared" si="200"/>
        <v>2</v>
      </c>
      <c r="DX18" s="3">
        <f t="shared" si="200"/>
        <v>2</v>
      </c>
      <c r="DY18" s="3">
        <f t="shared" si="200"/>
        <v>0</v>
      </c>
      <c r="DZ18" s="3">
        <f t="shared" si="200"/>
        <v>0</v>
      </c>
      <c r="EA18" s="3">
        <f t="shared" si="200"/>
        <v>0</v>
      </c>
      <c r="EB18" s="3">
        <f t="shared" si="200"/>
        <v>0</v>
      </c>
      <c r="EC18" s="3">
        <f t="shared" si="200"/>
        <v>0</v>
      </c>
      <c r="ED18" s="3">
        <f t="shared" si="200"/>
        <v>2</v>
      </c>
      <c r="EE18" s="3">
        <f t="shared" si="200"/>
        <v>2</v>
      </c>
      <c r="EF18" s="3">
        <f t="shared" si="200"/>
        <v>0</v>
      </c>
      <c r="EG18" s="3">
        <f t="shared" si="200"/>
        <v>0</v>
      </c>
      <c r="EH18" s="3">
        <f t="shared" si="200"/>
        <v>0</v>
      </c>
      <c r="EI18" s="3">
        <f t="shared" si="200"/>
        <v>0</v>
      </c>
      <c r="EJ18" s="3">
        <f t="shared" si="200"/>
        <v>0</v>
      </c>
      <c r="EK18" s="3">
        <f t="shared" si="200"/>
        <v>2</v>
      </c>
      <c r="EL18" s="3">
        <f t="shared" si="200"/>
        <v>2</v>
      </c>
      <c r="EM18" s="3">
        <f t="shared" si="200"/>
        <v>0</v>
      </c>
      <c r="EN18" s="3">
        <f t="shared" si="200"/>
        <v>0</v>
      </c>
      <c r="EO18" s="3">
        <f t="shared" si="200"/>
        <v>0</v>
      </c>
      <c r="EP18" s="3">
        <f t="shared" si="200"/>
        <v>0</v>
      </c>
      <c r="EQ18" s="3">
        <f t="shared" si="200"/>
        <v>0</v>
      </c>
      <c r="ER18" s="3">
        <f t="shared" si="200"/>
        <v>2</v>
      </c>
      <c r="ES18" s="3">
        <f t="shared" si="200"/>
        <v>2</v>
      </c>
      <c r="ET18" s="3">
        <f t="shared" si="200"/>
        <v>0</v>
      </c>
      <c r="EU18" s="3">
        <f t="shared" si="200"/>
        <v>0</v>
      </c>
      <c r="EV18" s="3">
        <f t="shared" si="200"/>
        <v>0</v>
      </c>
      <c r="EW18" s="3">
        <f t="shared" si="200"/>
        <v>0</v>
      </c>
      <c r="EX18" s="3">
        <f t="shared" si="200"/>
        <v>0</v>
      </c>
      <c r="EY18" s="3">
        <f t="shared" si="200"/>
        <v>2</v>
      </c>
      <c r="EZ18" s="3">
        <f t="shared" si="200"/>
        <v>2</v>
      </c>
      <c r="FA18" s="3">
        <f t="shared" si="200"/>
        <v>0</v>
      </c>
      <c r="FB18" s="3">
        <f t="shared" si="200"/>
        <v>0</v>
      </c>
      <c r="FC18" s="3">
        <f t="shared" si="200"/>
        <v>0</v>
      </c>
      <c r="FD18" s="3">
        <f t="shared" si="200"/>
        <v>0</v>
      </c>
      <c r="FE18" s="3">
        <f t="shared" si="200"/>
        <v>0</v>
      </c>
      <c r="FF18" s="3">
        <f t="shared" si="200"/>
        <v>2</v>
      </c>
      <c r="FG18" s="3">
        <f t="shared" ref="FG18:HR22" si="204">IF(ISNA(MATCH(FG$9,Officalholidays,0)),IF(OR(WEEKDAY(FG$9)=7,WEEKDAY(FG$9)=1),2,IF(AND(FG$9&gt;=$E18,FG$9&lt;=$F18),1,0)),3)</f>
        <v>2</v>
      </c>
      <c r="FH18" s="3">
        <f t="shared" si="204"/>
        <v>0</v>
      </c>
      <c r="FI18" s="3">
        <f t="shared" si="204"/>
        <v>0</v>
      </c>
      <c r="FJ18" s="3">
        <f t="shared" si="204"/>
        <v>0</v>
      </c>
      <c r="FK18" s="3">
        <f t="shared" si="204"/>
        <v>0</v>
      </c>
      <c r="FL18" s="3">
        <f t="shared" si="204"/>
        <v>0</v>
      </c>
      <c r="FM18" s="3">
        <f t="shared" si="204"/>
        <v>2</v>
      </c>
      <c r="FN18" s="3">
        <f t="shared" si="204"/>
        <v>2</v>
      </c>
      <c r="FO18" s="3">
        <f t="shared" si="204"/>
        <v>0</v>
      </c>
      <c r="FP18" s="3">
        <f t="shared" si="204"/>
        <v>0</v>
      </c>
      <c r="FQ18" s="3">
        <f t="shared" si="204"/>
        <v>0</v>
      </c>
      <c r="FR18" s="3">
        <f t="shared" si="204"/>
        <v>0</v>
      </c>
      <c r="FS18" s="3">
        <f t="shared" si="204"/>
        <v>0</v>
      </c>
      <c r="FT18" s="3">
        <f t="shared" si="204"/>
        <v>2</v>
      </c>
      <c r="FU18" s="3">
        <f t="shared" si="204"/>
        <v>2</v>
      </c>
      <c r="FV18" s="3">
        <f t="shared" si="204"/>
        <v>0</v>
      </c>
      <c r="FW18" s="3">
        <f t="shared" si="204"/>
        <v>0</v>
      </c>
      <c r="FX18" s="3">
        <f t="shared" si="204"/>
        <v>0</v>
      </c>
      <c r="FY18" s="3">
        <f t="shared" si="204"/>
        <v>0</v>
      </c>
      <c r="FZ18" s="3">
        <f t="shared" si="204"/>
        <v>0</v>
      </c>
      <c r="GA18" s="3">
        <f t="shared" si="204"/>
        <v>2</v>
      </c>
      <c r="GB18" s="3">
        <f t="shared" si="204"/>
        <v>2</v>
      </c>
      <c r="GC18" s="3">
        <f t="shared" si="204"/>
        <v>0</v>
      </c>
      <c r="GD18" s="3">
        <f t="shared" si="204"/>
        <v>0</v>
      </c>
      <c r="GE18" s="3">
        <f t="shared" si="204"/>
        <v>0</v>
      </c>
      <c r="GF18" s="3">
        <f t="shared" si="204"/>
        <v>0</v>
      </c>
      <c r="GG18" s="3">
        <f t="shared" si="204"/>
        <v>0</v>
      </c>
      <c r="GH18" s="3">
        <f t="shared" si="204"/>
        <v>2</v>
      </c>
      <c r="GI18" s="3">
        <f t="shared" si="204"/>
        <v>2</v>
      </c>
      <c r="GJ18" s="3">
        <f t="shared" si="204"/>
        <v>0</v>
      </c>
      <c r="GK18" s="3">
        <f t="shared" si="204"/>
        <v>0</v>
      </c>
      <c r="GL18" s="3">
        <f t="shared" si="204"/>
        <v>0</v>
      </c>
      <c r="GM18" s="3">
        <f t="shared" si="204"/>
        <v>0</v>
      </c>
      <c r="GN18" s="3">
        <f t="shared" si="204"/>
        <v>0</v>
      </c>
      <c r="GO18" s="3">
        <f t="shared" si="204"/>
        <v>2</v>
      </c>
      <c r="GP18" s="3">
        <f t="shared" si="204"/>
        <v>2</v>
      </c>
      <c r="GQ18" s="3">
        <f t="shared" si="204"/>
        <v>0</v>
      </c>
      <c r="GR18" s="3">
        <f t="shared" si="204"/>
        <v>0</v>
      </c>
      <c r="GS18" s="3">
        <f t="shared" si="204"/>
        <v>0</v>
      </c>
      <c r="GT18" s="3">
        <f t="shared" si="204"/>
        <v>0</v>
      </c>
      <c r="GU18" s="3">
        <f t="shared" si="204"/>
        <v>0</v>
      </c>
      <c r="GV18" s="3">
        <f t="shared" si="204"/>
        <v>2</v>
      </c>
      <c r="GW18" s="3">
        <f t="shared" si="204"/>
        <v>2</v>
      </c>
      <c r="GX18" s="3">
        <f t="shared" si="204"/>
        <v>0</v>
      </c>
      <c r="GY18" s="3">
        <f t="shared" si="204"/>
        <v>0</v>
      </c>
      <c r="GZ18" s="3">
        <f t="shared" si="204"/>
        <v>0</v>
      </c>
      <c r="HA18" s="3">
        <f t="shared" si="204"/>
        <v>0</v>
      </c>
      <c r="HB18" s="3">
        <f t="shared" si="204"/>
        <v>0</v>
      </c>
      <c r="HC18" s="3">
        <f t="shared" si="204"/>
        <v>2</v>
      </c>
      <c r="HD18" s="3">
        <f t="shared" si="204"/>
        <v>2</v>
      </c>
      <c r="HE18" s="3">
        <f t="shared" si="204"/>
        <v>0</v>
      </c>
      <c r="HF18" s="3">
        <f t="shared" si="204"/>
        <v>0</v>
      </c>
      <c r="HG18" s="3">
        <f t="shared" si="204"/>
        <v>0</v>
      </c>
      <c r="HH18" s="3">
        <f t="shared" si="204"/>
        <v>0</v>
      </c>
      <c r="HI18" s="3">
        <f t="shared" si="204"/>
        <v>0</v>
      </c>
      <c r="HJ18" s="3">
        <f t="shared" si="204"/>
        <v>2</v>
      </c>
      <c r="HK18" s="3">
        <f t="shared" si="204"/>
        <v>2</v>
      </c>
      <c r="HL18" s="3">
        <f t="shared" si="204"/>
        <v>0</v>
      </c>
      <c r="HM18" s="3">
        <f t="shared" si="204"/>
        <v>0</v>
      </c>
      <c r="HN18" s="3">
        <f t="shared" si="204"/>
        <v>0</v>
      </c>
      <c r="HO18" s="3">
        <f t="shared" si="204"/>
        <v>0</v>
      </c>
      <c r="HP18" s="3">
        <f t="shared" si="204"/>
        <v>0</v>
      </c>
      <c r="HQ18" s="3">
        <f t="shared" si="204"/>
        <v>2</v>
      </c>
      <c r="HR18" s="3">
        <f t="shared" si="204"/>
        <v>2</v>
      </c>
      <c r="HS18" s="3">
        <f t="shared" si="202"/>
        <v>0</v>
      </c>
      <c r="HT18" s="3">
        <f t="shared" si="202"/>
        <v>0</v>
      </c>
      <c r="HU18" s="3">
        <f t="shared" si="202"/>
        <v>0</v>
      </c>
      <c r="HV18" s="3">
        <f t="shared" si="202"/>
        <v>0</v>
      </c>
      <c r="HW18" s="3">
        <f t="shared" si="202"/>
        <v>0</v>
      </c>
      <c r="HX18" s="3">
        <f t="shared" si="202"/>
        <v>2</v>
      </c>
      <c r="HY18" s="3">
        <f t="shared" si="202"/>
        <v>2</v>
      </c>
      <c r="HZ18" s="3">
        <f t="shared" si="202"/>
        <v>0</v>
      </c>
      <c r="IA18" s="3">
        <f t="shared" si="202"/>
        <v>0</v>
      </c>
      <c r="IB18" s="3">
        <f t="shared" si="202"/>
        <v>0</v>
      </c>
      <c r="IC18" s="3">
        <f t="shared" si="202"/>
        <v>0</v>
      </c>
      <c r="ID18" s="3">
        <f t="shared" si="202"/>
        <v>0</v>
      </c>
      <c r="IE18" s="3">
        <f t="shared" si="202"/>
        <v>2</v>
      </c>
      <c r="IF18" s="3">
        <f t="shared" si="202"/>
        <v>2</v>
      </c>
      <c r="IG18" s="3">
        <f t="shared" si="202"/>
        <v>0</v>
      </c>
      <c r="IH18" s="3">
        <f t="shared" si="202"/>
        <v>0</v>
      </c>
      <c r="II18" s="3">
        <f t="shared" si="202"/>
        <v>0</v>
      </c>
      <c r="IJ18" s="3">
        <f t="shared" si="202"/>
        <v>0</v>
      </c>
      <c r="IK18" s="3">
        <f t="shared" si="202"/>
        <v>0</v>
      </c>
      <c r="IL18" s="3">
        <f t="shared" si="202"/>
        <v>2</v>
      </c>
      <c r="IM18" s="3">
        <f t="shared" si="203"/>
        <v>2</v>
      </c>
      <c r="IN18" s="3">
        <f t="shared" si="203"/>
        <v>0</v>
      </c>
      <c r="IO18" s="3">
        <f t="shared" si="203"/>
        <v>0</v>
      </c>
      <c r="IP18" s="3">
        <f t="shared" si="203"/>
        <v>0</v>
      </c>
      <c r="IQ18" s="3">
        <f t="shared" si="203"/>
        <v>0</v>
      </c>
      <c r="IR18" s="3">
        <f t="shared" si="203"/>
        <v>0</v>
      </c>
      <c r="IS18" s="3">
        <f t="shared" si="203"/>
        <v>2</v>
      </c>
      <c r="IT18" s="3">
        <f t="shared" si="203"/>
        <v>2</v>
      </c>
      <c r="IU18" s="3">
        <f t="shared" si="203"/>
        <v>0</v>
      </c>
      <c r="IV18" s="3">
        <f t="shared" si="203"/>
        <v>0</v>
      </c>
      <c r="IW18" s="3">
        <f t="shared" si="203"/>
        <v>0</v>
      </c>
      <c r="IX18" s="3">
        <f t="shared" si="203"/>
        <v>0</v>
      </c>
      <c r="IY18" s="3">
        <f t="shared" si="203"/>
        <v>0</v>
      </c>
      <c r="IZ18" s="3">
        <f t="shared" si="203"/>
        <v>2</v>
      </c>
      <c r="JA18" s="3">
        <f t="shared" si="203"/>
        <v>2</v>
      </c>
      <c r="JB18" s="3">
        <f t="shared" si="203"/>
        <v>0</v>
      </c>
      <c r="JC18" s="3">
        <f t="shared" si="203"/>
        <v>0</v>
      </c>
      <c r="JD18" s="3">
        <f t="shared" si="203"/>
        <v>0</v>
      </c>
      <c r="JE18" s="3">
        <f t="shared" si="203"/>
        <v>0</v>
      </c>
      <c r="JF18" s="3">
        <f t="shared" si="203"/>
        <v>0</v>
      </c>
      <c r="JG18" s="3">
        <f t="shared" si="203"/>
        <v>2</v>
      </c>
      <c r="JH18" s="3">
        <f t="shared" si="203"/>
        <v>2</v>
      </c>
      <c r="JI18" s="3">
        <f t="shared" si="203"/>
        <v>0</v>
      </c>
      <c r="JJ18" s="3">
        <f t="shared" si="203"/>
        <v>0</v>
      </c>
      <c r="JK18" s="3">
        <f t="shared" si="203"/>
        <v>0</v>
      </c>
      <c r="JL18" s="3">
        <f t="shared" si="203"/>
        <v>0</v>
      </c>
      <c r="JM18" s="3">
        <f t="shared" si="203"/>
        <v>0</v>
      </c>
      <c r="JN18" s="3">
        <f t="shared" si="203"/>
        <v>2</v>
      </c>
      <c r="JO18" s="3">
        <f t="shared" si="203"/>
        <v>2</v>
      </c>
      <c r="JP18" s="3">
        <f t="shared" si="203"/>
        <v>0</v>
      </c>
      <c r="JQ18" s="3">
        <f t="shared" si="203"/>
        <v>0</v>
      </c>
      <c r="JR18" s="3">
        <f t="shared" si="203"/>
        <v>0</v>
      </c>
      <c r="JS18" s="3">
        <f t="shared" si="203"/>
        <v>0</v>
      </c>
      <c r="JT18" s="3">
        <f t="shared" si="203"/>
        <v>0</v>
      </c>
      <c r="JU18" s="3">
        <f t="shared" si="195"/>
        <v>2</v>
      </c>
    </row>
    <row r="19" spans="1:281" ht="18.75" x14ac:dyDescent="0.3">
      <c r="B19" s="36">
        <v>2.5</v>
      </c>
      <c r="C19" s="36" t="s">
        <v>24</v>
      </c>
      <c r="D19" s="36" t="s">
        <v>33</v>
      </c>
      <c r="E19" s="37">
        <v>44664</v>
      </c>
      <c r="F19" s="37">
        <v>44666</v>
      </c>
      <c r="G19" s="38">
        <v>2</v>
      </c>
      <c r="H19" s="39">
        <f t="shared" si="196"/>
        <v>1</v>
      </c>
      <c r="I19" s="38">
        <f t="shared" si="197"/>
        <v>2</v>
      </c>
      <c r="J19" s="38">
        <f t="shared" si="198"/>
        <v>0</v>
      </c>
      <c r="K19" s="3">
        <f t="shared" si="182"/>
        <v>0</v>
      </c>
      <c r="L19" s="3">
        <f t="shared" si="182"/>
        <v>0</v>
      </c>
      <c r="M19" s="3">
        <f t="shared" si="182"/>
        <v>0</v>
      </c>
      <c r="N19" s="3">
        <f t="shared" si="182"/>
        <v>0</v>
      </c>
      <c r="O19" s="3">
        <f t="shared" si="182"/>
        <v>2</v>
      </c>
      <c r="P19" s="3">
        <f t="shared" si="182"/>
        <v>2</v>
      </c>
      <c r="Q19" s="3">
        <f t="shared" si="182"/>
        <v>0</v>
      </c>
      <c r="R19" s="3">
        <f t="shared" si="182"/>
        <v>0</v>
      </c>
      <c r="S19" s="3">
        <f t="shared" si="182"/>
        <v>1</v>
      </c>
      <c r="T19" s="3">
        <f t="shared" si="182"/>
        <v>3</v>
      </c>
      <c r="U19" s="3">
        <f t="shared" si="183"/>
        <v>1</v>
      </c>
      <c r="V19" s="3">
        <f t="shared" si="183"/>
        <v>2</v>
      </c>
      <c r="W19" s="3">
        <f t="shared" si="183"/>
        <v>2</v>
      </c>
      <c r="X19" s="3">
        <f t="shared" si="183"/>
        <v>0</v>
      </c>
      <c r="Y19" s="3">
        <f t="shared" si="183"/>
        <v>0</v>
      </c>
      <c r="Z19" s="3">
        <f t="shared" si="183"/>
        <v>3</v>
      </c>
      <c r="AA19" s="3">
        <f t="shared" si="183"/>
        <v>0</v>
      </c>
      <c r="AB19" s="3">
        <f t="shared" si="183"/>
        <v>0</v>
      </c>
      <c r="AC19" s="3">
        <f t="shared" si="183"/>
        <v>2</v>
      </c>
      <c r="AD19" s="3">
        <f t="shared" si="183"/>
        <v>2</v>
      </c>
      <c r="AE19" s="3">
        <f t="shared" si="184"/>
        <v>3</v>
      </c>
      <c r="AF19" s="3">
        <f t="shared" si="184"/>
        <v>0</v>
      </c>
      <c r="AG19" s="3">
        <f t="shared" si="184"/>
        <v>0</v>
      </c>
      <c r="AH19" s="3">
        <f t="shared" si="184"/>
        <v>0</v>
      </c>
      <c r="AI19" s="3">
        <f t="shared" si="184"/>
        <v>0</v>
      </c>
      <c r="AJ19" s="3">
        <f t="shared" si="184"/>
        <v>2</v>
      </c>
      <c r="AK19" s="3">
        <f t="shared" si="184"/>
        <v>2</v>
      </c>
      <c r="AL19" s="3">
        <f t="shared" si="184"/>
        <v>0</v>
      </c>
      <c r="AM19" s="3">
        <f t="shared" si="184"/>
        <v>0</v>
      </c>
      <c r="AN19" s="3">
        <f t="shared" si="184"/>
        <v>0</v>
      </c>
      <c r="AO19" s="3">
        <f t="shared" si="185"/>
        <v>0</v>
      </c>
      <c r="AP19" s="3">
        <f t="shared" si="185"/>
        <v>0</v>
      </c>
      <c r="AQ19" s="3">
        <f t="shared" si="185"/>
        <v>2</v>
      </c>
      <c r="AR19" s="3">
        <f t="shared" si="185"/>
        <v>2</v>
      </c>
      <c r="AS19" s="3">
        <f t="shared" si="185"/>
        <v>0</v>
      </c>
      <c r="AT19" s="3">
        <f t="shared" si="185"/>
        <v>0</v>
      </c>
      <c r="AU19" s="3">
        <f t="shared" si="185"/>
        <v>0</v>
      </c>
      <c r="AV19" s="3">
        <f t="shared" si="185"/>
        <v>0</v>
      </c>
      <c r="AW19" s="3">
        <f t="shared" si="185"/>
        <v>0</v>
      </c>
      <c r="AX19" s="3">
        <f t="shared" si="185"/>
        <v>2</v>
      </c>
      <c r="AY19" s="3">
        <f t="shared" si="186"/>
        <v>2</v>
      </c>
      <c r="AZ19" s="3">
        <f t="shared" si="186"/>
        <v>0</v>
      </c>
      <c r="BA19" s="3">
        <f t="shared" si="186"/>
        <v>0</v>
      </c>
      <c r="BB19" s="3">
        <f t="shared" si="186"/>
        <v>0</v>
      </c>
      <c r="BC19" s="3">
        <f t="shared" si="186"/>
        <v>0</v>
      </c>
      <c r="BD19" s="3">
        <f t="shared" si="186"/>
        <v>0</v>
      </c>
      <c r="BE19" s="3">
        <f t="shared" si="186"/>
        <v>2</v>
      </c>
      <c r="BF19" s="3">
        <f t="shared" si="186"/>
        <v>2</v>
      </c>
      <c r="BG19" s="3">
        <f t="shared" si="186"/>
        <v>0</v>
      </c>
      <c r="BH19" s="3">
        <f t="shared" si="186"/>
        <v>0</v>
      </c>
      <c r="BI19" s="3">
        <f t="shared" si="187"/>
        <v>0</v>
      </c>
      <c r="BJ19" s="3">
        <f t="shared" si="187"/>
        <v>0</v>
      </c>
      <c r="BK19" s="3">
        <f t="shared" si="187"/>
        <v>0</v>
      </c>
      <c r="BL19" s="3">
        <f t="shared" si="187"/>
        <v>2</v>
      </c>
      <c r="BM19" s="3">
        <f t="shared" si="187"/>
        <v>2</v>
      </c>
      <c r="BN19" s="3">
        <f t="shared" si="187"/>
        <v>0</v>
      </c>
      <c r="BO19" s="3">
        <f t="shared" si="187"/>
        <v>0</v>
      </c>
      <c r="BP19" s="3">
        <f t="shared" si="187"/>
        <v>0</v>
      </c>
      <c r="BQ19" s="3">
        <f t="shared" si="187"/>
        <v>0</v>
      </c>
      <c r="BR19" s="3">
        <f t="shared" si="187"/>
        <v>0</v>
      </c>
      <c r="BS19" s="3">
        <f t="shared" si="188"/>
        <v>2</v>
      </c>
      <c r="BT19" s="3">
        <f t="shared" si="188"/>
        <v>2</v>
      </c>
      <c r="BU19" s="3">
        <f t="shared" si="188"/>
        <v>0</v>
      </c>
      <c r="BV19" s="3">
        <f t="shared" si="188"/>
        <v>0</v>
      </c>
      <c r="BW19" s="3">
        <f t="shared" si="188"/>
        <v>0</v>
      </c>
      <c r="BX19" s="3">
        <f t="shared" si="188"/>
        <v>0</v>
      </c>
      <c r="BY19" s="3">
        <f t="shared" si="188"/>
        <v>0</v>
      </c>
      <c r="BZ19" s="3">
        <f t="shared" si="188"/>
        <v>2</v>
      </c>
      <c r="CA19" s="3">
        <f t="shared" si="188"/>
        <v>2</v>
      </c>
      <c r="CB19" s="3">
        <f t="shared" si="188"/>
        <v>0</v>
      </c>
      <c r="CC19" s="3">
        <f t="shared" si="189"/>
        <v>0</v>
      </c>
      <c r="CD19" s="3">
        <f t="shared" si="189"/>
        <v>0</v>
      </c>
      <c r="CE19" s="3">
        <f t="shared" si="189"/>
        <v>0</v>
      </c>
      <c r="CF19" s="3">
        <f t="shared" si="189"/>
        <v>0</v>
      </c>
      <c r="CG19" s="3">
        <f t="shared" si="189"/>
        <v>2</v>
      </c>
      <c r="CH19" s="3">
        <f t="shared" si="189"/>
        <v>2</v>
      </c>
      <c r="CI19" s="3">
        <f t="shared" si="189"/>
        <v>0</v>
      </c>
      <c r="CJ19" s="3">
        <f t="shared" si="189"/>
        <v>0</v>
      </c>
      <c r="CK19" s="3">
        <f t="shared" si="189"/>
        <v>0</v>
      </c>
      <c r="CL19" s="3">
        <f t="shared" si="189"/>
        <v>0</v>
      </c>
      <c r="CM19" s="3">
        <f t="shared" si="190"/>
        <v>0</v>
      </c>
      <c r="CN19" s="3">
        <f t="shared" si="190"/>
        <v>2</v>
      </c>
      <c r="CO19" s="3">
        <f t="shared" si="190"/>
        <v>2</v>
      </c>
      <c r="CP19" s="3">
        <f t="shared" si="190"/>
        <v>0</v>
      </c>
      <c r="CQ19" s="3">
        <f t="shared" si="190"/>
        <v>0</v>
      </c>
      <c r="CR19" s="3">
        <f t="shared" si="190"/>
        <v>0</v>
      </c>
      <c r="CS19" s="3">
        <f t="shared" si="190"/>
        <v>0</v>
      </c>
      <c r="CT19" s="3">
        <f t="shared" si="190"/>
        <v>0</v>
      </c>
      <c r="CU19" s="3">
        <f t="shared" si="190"/>
        <v>2</v>
      </c>
      <c r="CV19" s="3">
        <f t="shared" si="190"/>
        <v>2</v>
      </c>
      <c r="CW19" s="3">
        <f t="shared" si="190"/>
        <v>0</v>
      </c>
      <c r="CX19" s="3">
        <f t="shared" si="190"/>
        <v>0</v>
      </c>
      <c r="CY19" s="3">
        <f t="shared" si="190"/>
        <v>0</v>
      </c>
      <c r="CZ19" s="3">
        <f t="shared" si="190"/>
        <v>0</v>
      </c>
      <c r="DA19" s="3">
        <f t="shared" si="190"/>
        <v>0</v>
      </c>
      <c r="DB19" s="3">
        <f t="shared" si="190"/>
        <v>2</v>
      </c>
      <c r="DC19" s="3">
        <f t="shared" si="200"/>
        <v>2</v>
      </c>
      <c r="DD19" s="3">
        <f t="shared" si="200"/>
        <v>0</v>
      </c>
      <c r="DE19" s="3">
        <f t="shared" si="200"/>
        <v>0</v>
      </c>
      <c r="DF19" s="3">
        <f t="shared" si="200"/>
        <v>0</v>
      </c>
      <c r="DG19" s="3">
        <f t="shared" si="200"/>
        <v>0</v>
      </c>
      <c r="DH19" s="3">
        <f t="shared" si="200"/>
        <v>0</v>
      </c>
      <c r="DI19" s="3">
        <f t="shared" si="200"/>
        <v>2</v>
      </c>
      <c r="DJ19" s="3">
        <f t="shared" ref="DJ19:FU24" si="205">IF(ISNA(MATCH(DJ$9,Officalholidays,0)),IF(OR(WEEKDAY(DJ$9)=7,WEEKDAY(DJ$9)=1),2,IF(AND(DJ$9&gt;=$E19,DJ$9&lt;=$F19),1,0)),3)</f>
        <v>2</v>
      </c>
      <c r="DK19" s="3">
        <f t="shared" si="205"/>
        <v>0</v>
      </c>
      <c r="DL19" s="3">
        <f t="shared" si="205"/>
        <v>0</v>
      </c>
      <c r="DM19" s="3">
        <f t="shared" si="205"/>
        <v>0</v>
      </c>
      <c r="DN19" s="3">
        <f t="shared" si="205"/>
        <v>0</v>
      </c>
      <c r="DO19" s="3">
        <f t="shared" si="205"/>
        <v>0</v>
      </c>
      <c r="DP19" s="3">
        <f t="shared" si="205"/>
        <v>2</v>
      </c>
      <c r="DQ19" s="3">
        <f t="shared" si="205"/>
        <v>2</v>
      </c>
      <c r="DR19" s="3">
        <f t="shared" si="205"/>
        <v>0</v>
      </c>
      <c r="DS19" s="3">
        <f t="shared" si="205"/>
        <v>0</v>
      </c>
      <c r="DT19" s="3">
        <f t="shared" si="205"/>
        <v>0</v>
      </c>
      <c r="DU19" s="3">
        <f t="shared" si="205"/>
        <v>0</v>
      </c>
      <c r="DV19" s="3">
        <f t="shared" si="205"/>
        <v>0</v>
      </c>
      <c r="DW19" s="3">
        <f t="shared" si="205"/>
        <v>2</v>
      </c>
      <c r="DX19" s="3">
        <f t="shared" si="205"/>
        <v>2</v>
      </c>
      <c r="DY19" s="3">
        <f t="shared" si="205"/>
        <v>0</v>
      </c>
      <c r="DZ19" s="3">
        <f t="shared" si="205"/>
        <v>0</v>
      </c>
      <c r="EA19" s="3">
        <f t="shared" si="205"/>
        <v>0</v>
      </c>
      <c r="EB19" s="3">
        <f t="shared" si="205"/>
        <v>0</v>
      </c>
      <c r="EC19" s="3">
        <f t="shared" si="205"/>
        <v>0</v>
      </c>
      <c r="ED19" s="3">
        <f t="shared" si="205"/>
        <v>2</v>
      </c>
      <c r="EE19" s="3">
        <f t="shared" si="205"/>
        <v>2</v>
      </c>
      <c r="EF19" s="3">
        <f t="shared" si="205"/>
        <v>0</v>
      </c>
      <c r="EG19" s="3">
        <f t="shared" si="205"/>
        <v>0</v>
      </c>
      <c r="EH19" s="3">
        <f t="shared" si="205"/>
        <v>0</v>
      </c>
      <c r="EI19" s="3">
        <f t="shared" si="205"/>
        <v>0</v>
      </c>
      <c r="EJ19" s="3">
        <f t="shared" si="205"/>
        <v>0</v>
      </c>
      <c r="EK19" s="3">
        <f t="shared" si="205"/>
        <v>2</v>
      </c>
      <c r="EL19" s="3">
        <f t="shared" si="205"/>
        <v>2</v>
      </c>
      <c r="EM19" s="3">
        <f t="shared" si="205"/>
        <v>0</v>
      </c>
      <c r="EN19" s="3">
        <f t="shared" si="205"/>
        <v>0</v>
      </c>
      <c r="EO19" s="3">
        <f t="shared" si="205"/>
        <v>0</v>
      </c>
      <c r="EP19" s="3">
        <f t="shared" si="205"/>
        <v>0</v>
      </c>
      <c r="EQ19" s="3">
        <f t="shared" si="205"/>
        <v>0</v>
      </c>
      <c r="ER19" s="3">
        <f t="shared" si="205"/>
        <v>2</v>
      </c>
      <c r="ES19" s="3">
        <f t="shared" si="205"/>
        <v>2</v>
      </c>
      <c r="ET19" s="3">
        <f t="shared" si="205"/>
        <v>0</v>
      </c>
      <c r="EU19" s="3">
        <f t="shared" si="205"/>
        <v>0</v>
      </c>
      <c r="EV19" s="3">
        <f t="shared" si="205"/>
        <v>0</v>
      </c>
      <c r="EW19" s="3">
        <f t="shared" si="205"/>
        <v>0</v>
      </c>
      <c r="EX19" s="3">
        <f t="shared" si="205"/>
        <v>0</v>
      </c>
      <c r="EY19" s="3">
        <f t="shared" si="205"/>
        <v>2</v>
      </c>
      <c r="EZ19" s="3">
        <f t="shared" si="205"/>
        <v>2</v>
      </c>
      <c r="FA19" s="3">
        <f t="shared" si="205"/>
        <v>0</v>
      </c>
      <c r="FB19" s="3">
        <f t="shared" si="205"/>
        <v>0</v>
      </c>
      <c r="FC19" s="3">
        <f t="shared" si="205"/>
        <v>0</v>
      </c>
      <c r="FD19" s="3">
        <f t="shared" si="205"/>
        <v>0</v>
      </c>
      <c r="FE19" s="3">
        <f t="shared" si="205"/>
        <v>0</v>
      </c>
      <c r="FF19" s="3">
        <f t="shared" si="205"/>
        <v>2</v>
      </c>
      <c r="FG19" s="3">
        <f t="shared" si="205"/>
        <v>2</v>
      </c>
      <c r="FH19" s="3">
        <f t="shared" si="205"/>
        <v>0</v>
      </c>
      <c r="FI19" s="3">
        <f t="shared" si="205"/>
        <v>0</v>
      </c>
      <c r="FJ19" s="3">
        <f t="shared" si="205"/>
        <v>0</v>
      </c>
      <c r="FK19" s="3">
        <f t="shared" si="205"/>
        <v>0</v>
      </c>
      <c r="FL19" s="3">
        <f t="shared" si="205"/>
        <v>0</v>
      </c>
      <c r="FM19" s="3">
        <f t="shared" si="205"/>
        <v>2</v>
      </c>
      <c r="FN19" s="3">
        <f t="shared" si="205"/>
        <v>2</v>
      </c>
      <c r="FO19" s="3">
        <f t="shared" si="205"/>
        <v>0</v>
      </c>
      <c r="FP19" s="3">
        <f t="shared" si="205"/>
        <v>0</v>
      </c>
      <c r="FQ19" s="3">
        <f t="shared" si="205"/>
        <v>0</v>
      </c>
      <c r="FR19" s="3">
        <f t="shared" si="205"/>
        <v>0</v>
      </c>
      <c r="FS19" s="3">
        <f t="shared" si="205"/>
        <v>0</v>
      </c>
      <c r="FT19" s="3">
        <f t="shared" si="205"/>
        <v>2</v>
      </c>
      <c r="FU19" s="3">
        <f t="shared" si="205"/>
        <v>2</v>
      </c>
      <c r="FV19" s="3">
        <f t="shared" si="204"/>
        <v>0</v>
      </c>
      <c r="FW19" s="3">
        <f t="shared" si="204"/>
        <v>0</v>
      </c>
      <c r="FX19" s="3">
        <f t="shared" si="204"/>
        <v>0</v>
      </c>
      <c r="FY19" s="3">
        <f t="shared" si="204"/>
        <v>0</v>
      </c>
      <c r="FZ19" s="3">
        <f t="shared" si="204"/>
        <v>0</v>
      </c>
      <c r="GA19" s="3">
        <f t="shared" si="204"/>
        <v>2</v>
      </c>
      <c r="GB19" s="3">
        <f t="shared" si="204"/>
        <v>2</v>
      </c>
      <c r="GC19" s="3">
        <f t="shared" si="204"/>
        <v>0</v>
      </c>
      <c r="GD19" s="3">
        <f t="shared" si="204"/>
        <v>0</v>
      </c>
      <c r="GE19" s="3">
        <f t="shared" si="204"/>
        <v>0</v>
      </c>
      <c r="GF19" s="3">
        <f t="shared" si="204"/>
        <v>0</v>
      </c>
      <c r="GG19" s="3">
        <f t="shared" si="204"/>
        <v>0</v>
      </c>
      <c r="GH19" s="3">
        <f t="shared" si="204"/>
        <v>2</v>
      </c>
      <c r="GI19" s="3">
        <f t="shared" si="204"/>
        <v>2</v>
      </c>
      <c r="GJ19" s="3">
        <f t="shared" si="204"/>
        <v>0</v>
      </c>
      <c r="GK19" s="3">
        <f t="shared" si="204"/>
        <v>0</v>
      </c>
      <c r="GL19" s="3">
        <f t="shared" si="204"/>
        <v>0</v>
      </c>
      <c r="GM19" s="3">
        <f t="shared" si="204"/>
        <v>0</v>
      </c>
      <c r="GN19" s="3">
        <f t="shared" si="204"/>
        <v>0</v>
      </c>
      <c r="GO19" s="3">
        <f t="shared" si="204"/>
        <v>2</v>
      </c>
      <c r="GP19" s="3">
        <f t="shared" si="204"/>
        <v>2</v>
      </c>
      <c r="GQ19" s="3">
        <f t="shared" si="204"/>
        <v>0</v>
      </c>
      <c r="GR19" s="3">
        <f t="shared" si="204"/>
        <v>0</v>
      </c>
      <c r="GS19" s="3">
        <f t="shared" si="204"/>
        <v>0</v>
      </c>
      <c r="GT19" s="3">
        <f t="shared" si="204"/>
        <v>0</v>
      </c>
      <c r="GU19" s="3">
        <f t="shared" si="204"/>
        <v>0</v>
      </c>
      <c r="GV19" s="3">
        <f t="shared" si="204"/>
        <v>2</v>
      </c>
      <c r="GW19" s="3">
        <f t="shared" si="204"/>
        <v>2</v>
      </c>
      <c r="GX19" s="3">
        <f t="shared" si="204"/>
        <v>0</v>
      </c>
      <c r="GY19" s="3">
        <f t="shared" si="204"/>
        <v>0</v>
      </c>
      <c r="GZ19" s="3">
        <f t="shared" si="204"/>
        <v>0</v>
      </c>
      <c r="HA19" s="3">
        <f t="shared" si="204"/>
        <v>0</v>
      </c>
      <c r="HB19" s="3">
        <f t="shared" si="204"/>
        <v>0</v>
      </c>
      <c r="HC19" s="3">
        <f t="shared" si="204"/>
        <v>2</v>
      </c>
      <c r="HD19" s="3">
        <f t="shared" si="204"/>
        <v>2</v>
      </c>
      <c r="HE19" s="3">
        <f t="shared" si="204"/>
        <v>0</v>
      </c>
      <c r="HF19" s="3">
        <f t="shared" si="204"/>
        <v>0</v>
      </c>
      <c r="HG19" s="3">
        <f t="shared" si="204"/>
        <v>0</v>
      </c>
      <c r="HH19" s="3">
        <f t="shared" si="204"/>
        <v>0</v>
      </c>
      <c r="HI19" s="3">
        <f t="shared" si="204"/>
        <v>0</v>
      </c>
      <c r="HJ19" s="3">
        <f t="shared" si="204"/>
        <v>2</v>
      </c>
      <c r="HK19" s="3">
        <f t="shared" si="204"/>
        <v>2</v>
      </c>
      <c r="HL19" s="3">
        <f t="shared" si="204"/>
        <v>0</v>
      </c>
      <c r="HM19" s="3">
        <f t="shared" si="204"/>
        <v>0</v>
      </c>
      <c r="HN19" s="3">
        <f t="shared" si="204"/>
        <v>0</v>
      </c>
      <c r="HO19" s="3">
        <f t="shared" si="204"/>
        <v>0</v>
      </c>
      <c r="HP19" s="3">
        <f t="shared" si="204"/>
        <v>0</v>
      </c>
      <c r="HQ19" s="3">
        <f t="shared" si="204"/>
        <v>2</v>
      </c>
      <c r="HR19" s="3">
        <f t="shared" si="204"/>
        <v>2</v>
      </c>
      <c r="HS19" s="3">
        <f t="shared" si="202"/>
        <v>0</v>
      </c>
      <c r="HT19" s="3">
        <f t="shared" si="202"/>
        <v>0</v>
      </c>
      <c r="HU19" s="3">
        <f t="shared" si="202"/>
        <v>0</v>
      </c>
      <c r="HV19" s="3">
        <f t="shared" si="202"/>
        <v>0</v>
      </c>
      <c r="HW19" s="3">
        <f t="shared" si="202"/>
        <v>0</v>
      </c>
      <c r="HX19" s="3">
        <f t="shared" si="202"/>
        <v>2</v>
      </c>
      <c r="HY19" s="3">
        <f t="shared" si="202"/>
        <v>2</v>
      </c>
      <c r="HZ19" s="3">
        <f t="shared" si="202"/>
        <v>0</v>
      </c>
      <c r="IA19" s="3">
        <f t="shared" si="202"/>
        <v>0</v>
      </c>
      <c r="IB19" s="3">
        <f t="shared" si="202"/>
        <v>0</v>
      </c>
      <c r="IC19" s="3">
        <f t="shared" si="202"/>
        <v>0</v>
      </c>
      <c r="ID19" s="3">
        <f t="shared" si="202"/>
        <v>0</v>
      </c>
      <c r="IE19" s="3">
        <f t="shared" si="202"/>
        <v>2</v>
      </c>
      <c r="IF19" s="3">
        <f t="shared" si="202"/>
        <v>2</v>
      </c>
      <c r="IG19" s="3">
        <f t="shared" si="202"/>
        <v>0</v>
      </c>
      <c r="IH19" s="3">
        <f t="shared" si="202"/>
        <v>0</v>
      </c>
      <c r="II19" s="3">
        <f t="shared" si="202"/>
        <v>0</v>
      </c>
      <c r="IJ19" s="3">
        <f t="shared" si="202"/>
        <v>0</v>
      </c>
      <c r="IK19" s="3">
        <f t="shared" si="202"/>
        <v>0</v>
      </c>
      <c r="IL19" s="3">
        <f t="shared" si="202"/>
        <v>2</v>
      </c>
      <c r="IM19" s="3">
        <f t="shared" si="203"/>
        <v>2</v>
      </c>
      <c r="IN19" s="3">
        <f t="shared" si="203"/>
        <v>0</v>
      </c>
      <c r="IO19" s="3">
        <f t="shared" si="203"/>
        <v>0</v>
      </c>
      <c r="IP19" s="3">
        <f t="shared" si="203"/>
        <v>0</v>
      </c>
      <c r="IQ19" s="3">
        <f t="shared" si="203"/>
        <v>0</v>
      </c>
      <c r="IR19" s="3">
        <f t="shared" si="203"/>
        <v>0</v>
      </c>
      <c r="IS19" s="3">
        <f t="shared" si="203"/>
        <v>2</v>
      </c>
      <c r="IT19" s="3">
        <f t="shared" si="203"/>
        <v>2</v>
      </c>
      <c r="IU19" s="3">
        <f t="shared" si="203"/>
        <v>0</v>
      </c>
      <c r="IV19" s="3">
        <f t="shared" si="203"/>
        <v>0</v>
      </c>
      <c r="IW19" s="3">
        <f t="shared" si="203"/>
        <v>0</v>
      </c>
      <c r="IX19" s="3">
        <f t="shared" si="203"/>
        <v>0</v>
      </c>
      <c r="IY19" s="3">
        <f t="shared" si="203"/>
        <v>0</v>
      </c>
      <c r="IZ19" s="3">
        <f t="shared" si="203"/>
        <v>2</v>
      </c>
      <c r="JA19" s="3">
        <f t="shared" si="203"/>
        <v>2</v>
      </c>
      <c r="JB19" s="3">
        <f t="shared" si="203"/>
        <v>0</v>
      </c>
      <c r="JC19" s="3">
        <f t="shared" si="203"/>
        <v>0</v>
      </c>
      <c r="JD19" s="3">
        <f t="shared" si="203"/>
        <v>0</v>
      </c>
      <c r="JE19" s="3">
        <f t="shared" si="203"/>
        <v>0</v>
      </c>
      <c r="JF19" s="3">
        <f t="shared" si="203"/>
        <v>0</v>
      </c>
      <c r="JG19" s="3">
        <f t="shared" si="203"/>
        <v>2</v>
      </c>
      <c r="JH19" s="3">
        <f t="shared" si="203"/>
        <v>2</v>
      </c>
      <c r="JI19" s="3">
        <f t="shared" si="203"/>
        <v>0</v>
      </c>
      <c r="JJ19" s="3">
        <f t="shared" si="203"/>
        <v>0</v>
      </c>
      <c r="JK19" s="3">
        <f t="shared" si="203"/>
        <v>0</v>
      </c>
      <c r="JL19" s="3">
        <f t="shared" si="203"/>
        <v>0</v>
      </c>
      <c r="JM19" s="3">
        <f t="shared" si="203"/>
        <v>0</v>
      </c>
      <c r="JN19" s="3">
        <f t="shared" si="203"/>
        <v>2</v>
      </c>
      <c r="JO19" s="3">
        <f t="shared" si="203"/>
        <v>2</v>
      </c>
      <c r="JP19" s="3">
        <f t="shared" si="203"/>
        <v>0</v>
      </c>
      <c r="JQ19" s="3">
        <f t="shared" si="203"/>
        <v>0</v>
      </c>
      <c r="JR19" s="3">
        <f t="shared" si="203"/>
        <v>0</v>
      </c>
      <c r="JS19" s="3">
        <f t="shared" si="203"/>
        <v>0</v>
      </c>
      <c r="JT19" s="3">
        <f t="shared" si="203"/>
        <v>0</v>
      </c>
      <c r="JU19" s="3">
        <f t="shared" si="195"/>
        <v>2</v>
      </c>
    </row>
    <row r="20" spans="1:281" ht="18.75" x14ac:dyDescent="0.3">
      <c r="B20" s="36">
        <v>3</v>
      </c>
      <c r="C20" s="36" t="s">
        <v>25</v>
      </c>
      <c r="D20" s="36" t="s">
        <v>36</v>
      </c>
      <c r="E20" s="37">
        <v>44666</v>
      </c>
      <c r="F20" s="37">
        <v>44670</v>
      </c>
      <c r="G20" s="38">
        <v>3</v>
      </c>
      <c r="H20" s="39">
        <f t="shared" si="196"/>
        <v>1</v>
      </c>
      <c r="I20" s="38">
        <f t="shared" si="197"/>
        <v>3</v>
      </c>
      <c r="J20" s="38">
        <f t="shared" si="198"/>
        <v>0</v>
      </c>
      <c r="K20" s="3">
        <f t="shared" ref="K20:T27" si="206">IF(ISNA(MATCH(K$9,Officalholidays,0)),IF(OR(WEEKDAY(K$9)=7,WEEKDAY(K$9)=1),2,IF(AND(K$9&gt;=$E20,K$9&lt;=$F20),1,0)),3)</f>
        <v>0</v>
      </c>
      <c r="L20" s="3">
        <f t="shared" si="206"/>
        <v>0</v>
      </c>
      <c r="M20" s="3">
        <f t="shared" si="206"/>
        <v>0</v>
      </c>
      <c r="N20" s="3">
        <f t="shared" si="206"/>
        <v>0</v>
      </c>
      <c r="O20" s="3">
        <f t="shared" si="206"/>
        <v>2</v>
      </c>
      <c r="P20" s="3">
        <f t="shared" si="206"/>
        <v>2</v>
      </c>
      <c r="Q20" s="3">
        <f t="shared" si="206"/>
        <v>0</v>
      </c>
      <c r="R20" s="3">
        <f t="shared" si="206"/>
        <v>0</v>
      </c>
      <c r="S20" s="3">
        <f t="shared" si="206"/>
        <v>0</v>
      </c>
      <c r="T20" s="3">
        <f t="shared" si="206"/>
        <v>3</v>
      </c>
      <c r="U20" s="3">
        <f t="shared" ref="U20:AD27" si="207">IF(ISNA(MATCH(U$9,Officalholidays,0)),IF(OR(WEEKDAY(U$9)=7,WEEKDAY(U$9)=1),2,IF(AND(U$9&gt;=$E20,U$9&lt;=$F20),1,0)),3)</f>
        <v>1</v>
      </c>
      <c r="V20" s="3">
        <f t="shared" si="207"/>
        <v>2</v>
      </c>
      <c r="W20" s="3">
        <f t="shared" si="207"/>
        <v>2</v>
      </c>
      <c r="X20" s="3">
        <f t="shared" si="207"/>
        <v>1</v>
      </c>
      <c r="Y20" s="3">
        <f t="shared" si="207"/>
        <v>1</v>
      </c>
      <c r="Z20" s="3">
        <f t="shared" si="207"/>
        <v>3</v>
      </c>
      <c r="AA20" s="3">
        <f t="shared" si="207"/>
        <v>0</v>
      </c>
      <c r="AB20" s="3">
        <f t="shared" si="207"/>
        <v>0</v>
      </c>
      <c r="AC20" s="3">
        <f t="shared" si="207"/>
        <v>2</v>
      </c>
      <c r="AD20" s="3">
        <f t="shared" si="207"/>
        <v>2</v>
      </c>
      <c r="AE20" s="3">
        <f t="shared" ref="AE20:AN27" si="208">IF(ISNA(MATCH(AE$9,Officalholidays,0)),IF(OR(WEEKDAY(AE$9)=7,WEEKDAY(AE$9)=1),2,IF(AND(AE$9&gt;=$E20,AE$9&lt;=$F20),1,0)),3)</f>
        <v>3</v>
      </c>
      <c r="AF20" s="3">
        <f t="shared" si="208"/>
        <v>0</v>
      </c>
      <c r="AG20" s="3">
        <f t="shared" si="208"/>
        <v>0</v>
      </c>
      <c r="AH20" s="3">
        <f t="shared" si="208"/>
        <v>0</v>
      </c>
      <c r="AI20" s="3">
        <f t="shared" si="208"/>
        <v>0</v>
      </c>
      <c r="AJ20" s="3">
        <f t="shared" si="208"/>
        <v>2</v>
      </c>
      <c r="AK20" s="3">
        <f t="shared" si="208"/>
        <v>2</v>
      </c>
      <c r="AL20" s="3">
        <f t="shared" si="208"/>
        <v>0</v>
      </c>
      <c r="AM20" s="3">
        <f t="shared" si="208"/>
        <v>0</v>
      </c>
      <c r="AN20" s="3">
        <f t="shared" si="208"/>
        <v>0</v>
      </c>
      <c r="AO20" s="3">
        <f t="shared" ref="AO20:AX27" si="209">IF(ISNA(MATCH(AO$9,Officalholidays,0)),IF(OR(WEEKDAY(AO$9)=7,WEEKDAY(AO$9)=1),2,IF(AND(AO$9&gt;=$E20,AO$9&lt;=$F20),1,0)),3)</f>
        <v>0</v>
      </c>
      <c r="AP20" s="3">
        <f t="shared" si="209"/>
        <v>0</v>
      </c>
      <c r="AQ20" s="3">
        <f t="shared" si="209"/>
        <v>2</v>
      </c>
      <c r="AR20" s="3">
        <f t="shared" si="209"/>
        <v>2</v>
      </c>
      <c r="AS20" s="3">
        <f t="shared" si="209"/>
        <v>0</v>
      </c>
      <c r="AT20" s="3">
        <f t="shared" si="209"/>
        <v>0</v>
      </c>
      <c r="AU20" s="3">
        <f t="shared" si="209"/>
        <v>0</v>
      </c>
      <c r="AV20" s="3">
        <f t="shared" si="209"/>
        <v>0</v>
      </c>
      <c r="AW20" s="3">
        <f t="shared" si="209"/>
        <v>0</v>
      </c>
      <c r="AX20" s="3">
        <f t="shared" si="209"/>
        <v>2</v>
      </c>
      <c r="AY20" s="3">
        <f t="shared" ref="AY20:BH27" si="210">IF(ISNA(MATCH(AY$9,Officalholidays,0)),IF(OR(WEEKDAY(AY$9)=7,WEEKDAY(AY$9)=1),2,IF(AND(AY$9&gt;=$E20,AY$9&lt;=$F20),1,0)),3)</f>
        <v>2</v>
      </c>
      <c r="AZ20" s="3">
        <f t="shared" si="210"/>
        <v>0</v>
      </c>
      <c r="BA20" s="3">
        <f t="shared" si="210"/>
        <v>0</v>
      </c>
      <c r="BB20" s="3">
        <f t="shared" si="210"/>
        <v>0</v>
      </c>
      <c r="BC20" s="3">
        <f t="shared" si="210"/>
        <v>0</v>
      </c>
      <c r="BD20" s="3">
        <f t="shared" si="210"/>
        <v>0</v>
      </c>
      <c r="BE20" s="3">
        <f t="shared" si="210"/>
        <v>2</v>
      </c>
      <c r="BF20" s="3">
        <f t="shared" si="210"/>
        <v>2</v>
      </c>
      <c r="BG20" s="3">
        <f t="shared" si="210"/>
        <v>0</v>
      </c>
      <c r="BH20" s="3">
        <f t="shared" si="210"/>
        <v>0</v>
      </c>
      <c r="BI20" s="3">
        <f t="shared" ref="BI20:BR27" si="211">IF(ISNA(MATCH(BI$9,Officalholidays,0)),IF(OR(WEEKDAY(BI$9)=7,WEEKDAY(BI$9)=1),2,IF(AND(BI$9&gt;=$E20,BI$9&lt;=$F20),1,0)),3)</f>
        <v>0</v>
      </c>
      <c r="BJ20" s="3">
        <f t="shared" si="211"/>
        <v>0</v>
      </c>
      <c r="BK20" s="3">
        <f t="shared" si="211"/>
        <v>0</v>
      </c>
      <c r="BL20" s="3">
        <f t="shared" si="211"/>
        <v>2</v>
      </c>
      <c r="BM20" s="3">
        <f t="shared" si="211"/>
        <v>2</v>
      </c>
      <c r="BN20" s="3">
        <f t="shared" si="211"/>
        <v>0</v>
      </c>
      <c r="BO20" s="3">
        <f t="shared" si="211"/>
        <v>0</v>
      </c>
      <c r="BP20" s="3">
        <f t="shared" si="211"/>
        <v>0</v>
      </c>
      <c r="BQ20" s="3">
        <f t="shared" si="211"/>
        <v>0</v>
      </c>
      <c r="BR20" s="3">
        <f t="shared" si="211"/>
        <v>0</v>
      </c>
      <c r="BS20" s="3">
        <f t="shared" ref="BS20:CB27" si="212">IF(ISNA(MATCH(BS$9,Officalholidays,0)),IF(OR(WEEKDAY(BS$9)=7,WEEKDAY(BS$9)=1),2,IF(AND(BS$9&gt;=$E20,BS$9&lt;=$F20),1,0)),3)</f>
        <v>2</v>
      </c>
      <c r="BT20" s="3">
        <f t="shared" si="212"/>
        <v>2</v>
      </c>
      <c r="BU20" s="3">
        <f t="shared" si="212"/>
        <v>0</v>
      </c>
      <c r="BV20" s="3">
        <f t="shared" si="212"/>
        <v>0</v>
      </c>
      <c r="BW20" s="3">
        <f t="shared" si="212"/>
        <v>0</v>
      </c>
      <c r="BX20" s="3">
        <f t="shared" si="212"/>
        <v>0</v>
      </c>
      <c r="BY20" s="3">
        <f t="shared" si="212"/>
        <v>0</v>
      </c>
      <c r="BZ20" s="3">
        <f t="shared" si="212"/>
        <v>2</v>
      </c>
      <c r="CA20" s="3">
        <f t="shared" si="212"/>
        <v>2</v>
      </c>
      <c r="CB20" s="3">
        <f t="shared" si="212"/>
        <v>0</v>
      </c>
      <c r="CC20" s="3">
        <f t="shared" ref="CC20:CL27" si="213">IF(ISNA(MATCH(CC$9,Officalholidays,0)),IF(OR(WEEKDAY(CC$9)=7,WEEKDAY(CC$9)=1),2,IF(AND(CC$9&gt;=$E20,CC$9&lt;=$F20),1,0)),3)</f>
        <v>0</v>
      </c>
      <c r="CD20" s="3">
        <f t="shared" si="213"/>
        <v>0</v>
      </c>
      <c r="CE20" s="3">
        <f t="shared" si="213"/>
        <v>0</v>
      </c>
      <c r="CF20" s="3">
        <f t="shared" si="213"/>
        <v>0</v>
      </c>
      <c r="CG20" s="3">
        <f t="shared" si="213"/>
        <v>2</v>
      </c>
      <c r="CH20" s="3">
        <f t="shared" si="213"/>
        <v>2</v>
      </c>
      <c r="CI20" s="3">
        <f t="shared" si="213"/>
        <v>0</v>
      </c>
      <c r="CJ20" s="3">
        <f t="shared" si="213"/>
        <v>0</v>
      </c>
      <c r="CK20" s="3">
        <f t="shared" si="213"/>
        <v>0</v>
      </c>
      <c r="CL20" s="3">
        <f t="shared" si="213"/>
        <v>0</v>
      </c>
      <c r="CM20" s="3">
        <f t="shared" ref="CM20:DC27" si="214">IF(ISNA(MATCH(CM$9,Officalholidays,0)),IF(OR(WEEKDAY(CM$9)=7,WEEKDAY(CM$9)=1),2,IF(AND(CM$9&gt;=$E20,CM$9&lt;=$F20),1,0)),3)</f>
        <v>0</v>
      </c>
      <c r="CN20" s="3">
        <f t="shared" si="214"/>
        <v>2</v>
      </c>
      <c r="CO20" s="3">
        <f t="shared" si="214"/>
        <v>2</v>
      </c>
      <c r="CP20" s="3">
        <f t="shared" si="214"/>
        <v>0</v>
      </c>
      <c r="CQ20" s="3">
        <f t="shared" si="214"/>
        <v>0</v>
      </c>
      <c r="CR20" s="3">
        <f t="shared" si="214"/>
        <v>0</v>
      </c>
      <c r="CS20" s="3">
        <f t="shared" si="214"/>
        <v>0</v>
      </c>
      <c r="CT20" s="3">
        <f t="shared" si="214"/>
        <v>0</v>
      </c>
      <c r="CU20" s="3">
        <f t="shared" si="214"/>
        <v>2</v>
      </c>
      <c r="CV20" s="3">
        <f t="shared" si="214"/>
        <v>2</v>
      </c>
      <c r="CW20" s="3">
        <f t="shared" si="214"/>
        <v>0</v>
      </c>
      <c r="CX20" s="3">
        <f t="shared" si="214"/>
        <v>0</v>
      </c>
      <c r="CY20" s="3">
        <f t="shared" si="214"/>
        <v>0</v>
      </c>
      <c r="CZ20" s="3">
        <f t="shared" si="214"/>
        <v>0</v>
      </c>
      <c r="DA20" s="3">
        <f t="shared" si="214"/>
        <v>0</v>
      </c>
      <c r="DB20" s="3">
        <f t="shared" si="214"/>
        <v>2</v>
      </c>
      <c r="DC20" s="3">
        <f t="shared" si="214"/>
        <v>2</v>
      </c>
      <c r="DD20" s="3">
        <f t="shared" ref="DC20:FF24" si="215">IF(ISNA(MATCH(DD$9,Officalholidays,0)),IF(OR(WEEKDAY(DD$9)=7,WEEKDAY(DD$9)=1),2,IF(AND(DD$9&gt;=$E20,DD$9&lt;=$F20),1,0)),3)</f>
        <v>0</v>
      </c>
      <c r="DE20" s="3">
        <f t="shared" si="215"/>
        <v>0</v>
      </c>
      <c r="DF20" s="3">
        <f t="shared" si="215"/>
        <v>0</v>
      </c>
      <c r="DG20" s="3">
        <f t="shared" si="215"/>
        <v>0</v>
      </c>
      <c r="DH20" s="3">
        <f t="shared" si="215"/>
        <v>0</v>
      </c>
      <c r="DI20" s="3">
        <f t="shared" si="215"/>
        <v>2</v>
      </c>
      <c r="DJ20" s="3">
        <f t="shared" si="215"/>
        <v>2</v>
      </c>
      <c r="DK20" s="3">
        <f t="shared" si="215"/>
        <v>0</v>
      </c>
      <c r="DL20" s="3">
        <f t="shared" si="215"/>
        <v>0</v>
      </c>
      <c r="DM20" s="3">
        <f t="shared" si="215"/>
        <v>0</v>
      </c>
      <c r="DN20" s="3">
        <f t="shared" si="215"/>
        <v>0</v>
      </c>
      <c r="DO20" s="3">
        <f t="shared" si="215"/>
        <v>0</v>
      </c>
      <c r="DP20" s="3">
        <f t="shared" si="215"/>
        <v>2</v>
      </c>
      <c r="DQ20" s="3">
        <f t="shared" si="215"/>
        <v>2</v>
      </c>
      <c r="DR20" s="3">
        <f t="shared" si="215"/>
        <v>0</v>
      </c>
      <c r="DS20" s="3">
        <f t="shared" si="215"/>
        <v>0</v>
      </c>
      <c r="DT20" s="3">
        <f t="shared" si="215"/>
        <v>0</v>
      </c>
      <c r="DU20" s="3">
        <f t="shared" si="215"/>
        <v>0</v>
      </c>
      <c r="DV20" s="3">
        <f t="shared" si="215"/>
        <v>0</v>
      </c>
      <c r="DW20" s="3">
        <f t="shared" si="215"/>
        <v>2</v>
      </c>
      <c r="DX20" s="3">
        <f t="shared" si="215"/>
        <v>2</v>
      </c>
      <c r="DY20" s="3">
        <f t="shared" si="215"/>
        <v>0</v>
      </c>
      <c r="DZ20" s="3">
        <f t="shared" si="215"/>
        <v>0</v>
      </c>
      <c r="EA20" s="3">
        <f t="shared" si="215"/>
        <v>0</v>
      </c>
      <c r="EB20" s="3">
        <f t="shared" si="215"/>
        <v>0</v>
      </c>
      <c r="EC20" s="3">
        <f t="shared" si="215"/>
        <v>0</v>
      </c>
      <c r="ED20" s="3">
        <f t="shared" si="215"/>
        <v>2</v>
      </c>
      <c r="EE20" s="3">
        <f t="shared" si="215"/>
        <v>2</v>
      </c>
      <c r="EF20" s="3">
        <f t="shared" si="215"/>
        <v>0</v>
      </c>
      <c r="EG20" s="3">
        <f t="shared" si="215"/>
        <v>0</v>
      </c>
      <c r="EH20" s="3">
        <f t="shared" si="215"/>
        <v>0</v>
      </c>
      <c r="EI20" s="3">
        <f t="shared" si="215"/>
        <v>0</v>
      </c>
      <c r="EJ20" s="3">
        <f t="shared" si="215"/>
        <v>0</v>
      </c>
      <c r="EK20" s="3">
        <f t="shared" si="215"/>
        <v>2</v>
      </c>
      <c r="EL20" s="3">
        <f t="shared" si="215"/>
        <v>2</v>
      </c>
      <c r="EM20" s="3">
        <f t="shared" si="215"/>
        <v>0</v>
      </c>
      <c r="EN20" s="3">
        <f t="shared" si="215"/>
        <v>0</v>
      </c>
      <c r="EO20" s="3">
        <f t="shared" si="215"/>
        <v>0</v>
      </c>
      <c r="EP20" s="3">
        <f t="shared" si="215"/>
        <v>0</v>
      </c>
      <c r="EQ20" s="3">
        <f t="shared" si="215"/>
        <v>0</v>
      </c>
      <c r="ER20" s="3">
        <f t="shared" si="215"/>
        <v>2</v>
      </c>
      <c r="ES20" s="3">
        <f t="shared" si="215"/>
        <v>2</v>
      </c>
      <c r="ET20" s="3">
        <f t="shared" si="215"/>
        <v>0</v>
      </c>
      <c r="EU20" s="3">
        <f t="shared" si="215"/>
        <v>0</v>
      </c>
      <c r="EV20" s="3">
        <f t="shared" si="215"/>
        <v>0</v>
      </c>
      <c r="EW20" s="3">
        <f t="shared" si="215"/>
        <v>0</v>
      </c>
      <c r="EX20" s="3">
        <f t="shared" si="215"/>
        <v>0</v>
      </c>
      <c r="EY20" s="3">
        <f t="shared" si="215"/>
        <v>2</v>
      </c>
      <c r="EZ20" s="3">
        <f t="shared" si="215"/>
        <v>2</v>
      </c>
      <c r="FA20" s="3">
        <f t="shared" si="215"/>
        <v>0</v>
      </c>
      <c r="FB20" s="3">
        <f t="shared" si="215"/>
        <v>0</v>
      </c>
      <c r="FC20" s="3">
        <f t="shared" si="215"/>
        <v>0</v>
      </c>
      <c r="FD20" s="3">
        <f t="shared" si="215"/>
        <v>0</v>
      </c>
      <c r="FE20" s="3">
        <f t="shared" si="215"/>
        <v>0</v>
      </c>
      <c r="FF20" s="3">
        <f t="shared" si="215"/>
        <v>2</v>
      </c>
      <c r="FG20" s="3">
        <f t="shared" si="205"/>
        <v>2</v>
      </c>
      <c r="FH20" s="3">
        <f t="shared" si="205"/>
        <v>0</v>
      </c>
      <c r="FI20" s="3">
        <f t="shared" si="205"/>
        <v>0</v>
      </c>
      <c r="FJ20" s="3">
        <f t="shared" si="205"/>
        <v>0</v>
      </c>
      <c r="FK20" s="3">
        <f t="shared" si="205"/>
        <v>0</v>
      </c>
      <c r="FL20" s="3">
        <f t="shared" si="205"/>
        <v>0</v>
      </c>
      <c r="FM20" s="3">
        <f t="shared" si="205"/>
        <v>2</v>
      </c>
      <c r="FN20" s="3">
        <f t="shared" si="205"/>
        <v>2</v>
      </c>
      <c r="FO20" s="3">
        <f t="shared" si="205"/>
        <v>0</v>
      </c>
      <c r="FP20" s="3">
        <f t="shared" si="205"/>
        <v>0</v>
      </c>
      <c r="FQ20" s="3">
        <f t="shared" si="205"/>
        <v>0</v>
      </c>
      <c r="FR20" s="3">
        <f t="shared" si="205"/>
        <v>0</v>
      </c>
      <c r="FS20" s="3">
        <f t="shared" si="205"/>
        <v>0</v>
      </c>
      <c r="FT20" s="3">
        <f t="shared" si="205"/>
        <v>2</v>
      </c>
      <c r="FU20" s="3">
        <f t="shared" si="205"/>
        <v>2</v>
      </c>
      <c r="FV20" s="3">
        <f t="shared" si="204"/>
        <v>0</v>
      </c>
      <c r="FW20" s="3">
        <f t="shared" si="204"/>
        <v>0</v>
      </c>
      <c r="FX20" s="3">
        <f t="shared" si="204"/>
        <v>0</v>
      </c>
      <c r="FY20" s="3">
        <f t="shared" si="204"/>
        <v>0</v>
      </c>
      <c r="FZ20" s="3">
        <f t="shared" si="204"/>
        <v>0</v>
      </c>
      <c r="GA20" s="3">
        <f t="shared" si="204"/>
        <v>2</v>
      </c>
      <c r="GB20" s="3">
        <f t="shared" si="204"/>
        <v>2</v>
      </c>
      <c r="GC20" s="3">
        <f t="shared" si="204"/>
        <v>0</v>
      </c>
      <c r="GD20" s="3">
        <f t="shared" si="204"/>
        <v>0</v>
      </c>
      <c r="GE20" s="3">
        <f t="shared" si="204"/>
        <v>0</v>
      </c>
      <c r="GF20" s="3">
        <f t="shared" si="204"/>
        <v>0</v>
      </c>
      <c r="GG20" s="3">
        <f t="shared" si="204"/>
        <v>0</v>
      </c>
      <c r="GH20" s="3">
        <f t="shared" si="204"/>
        <v>2</v>
      </c>
      <c r="GI20" s="3">
        <f t="shared" si="204"/>
        <v>2</v>
      </c>
      <c r="GJ20" s="3">
        <f t="shared" si="204"/>
        <v>0</v>
      </c>
      <c r="GK20" s="3">
        <f t="shared" si="204"/>
        <v>0</v>
      </c>
      <c r="GL20" s="3">
        <f t="shared" si="204"/>
        <v>0</v>
      </c>
      <c r="GM20" s="3">
        <f t="shared" si="204"/>
        <v>0</v>
      </c>
      <c r="GN20" s="3">
        <f t="shared" si="204"/>
        <v>0</v>
      </c>
      <c r="GO20" s="3">
        <f t="shared" si="204"/>
        <v>2</v>
      </c>
      <c r="GP20" s="3">
        <f t="shared" si="204"/>
        <v>2</v>
      </c>
      <c r="GQ20" s="3">
        <f t="shared" si="204"/>
        <v>0</v>
      </c>
      <c r="GR20" s="3">
        <f t="shared" si="204"/>
        <v>0</v>
      </c>
      <c r="GS20" s="3">
        <f t="shared" si="204"/>
        <v>0</v>
      </c>
      <c r="GT20" s="3">
        <f t="shared" si="204"/>
        <v>0</v>
      </c>
      <c r="GU20" s="3">
        <f t="shared" si="204"/>
        <v>0</v>
      </c>
      <c r="GV20" s="3">
        <f t="shared" si="204"/>
        <v>2</v>
      </c>
      <c r="GW20" s="3">
        <f t="shared" si="204"/>
        <v>2</v>
      </c>
      <c r="GX20" s="3">
        <f t="shared" si="204"/>
        <v>0</v>
      </c>
      <c r="GY20" s="3">
        <f t="shared" si="204"/>
        <v>0</v>
      </c>
      <c r="GZ20" s="3">
        <f t="shared" si="204"/>
        <v>0</v>
      </c>
      <c r="HA20" s="3">
        <f t="shared" si="204"/>
        <v>0</v>
      </c>
      <c r="HB20" s="3">
        <f t="shared" si="204"/>
        <v>0</v>
      </c>
      <c r="HC20" s="3">
        <f t="shared" si="204"/>
        <v>2</v>
      </c>
      <c r="HD20" s="3">
        <f t="shared" si="204"/>
        <v>2</v>
      </c>
      <c r="HE20" s="3">
        <f t="shared" si="204"/>
        <v>0</v>
      </c>
      <c r="HF20" s="3">
        <f t="shared" si="204"/>
        <v>0</v>
      </c>
      <c r="HG20" s="3">
        <f t="shared" si="204"/>
        <v>0</v>
      </c>
      <c r="HH20" s="3">
        <f t="shared" si="204"/>
        <v>0</v>
      </c>
      <c r="HI20" s="3">
        <f t="shared" si="204"/>
        <v>0</v>
      </c>
      <c r="HJ20" s="3">
        <f t="shared" si="204"/>
        <v>2</v>
      </c>
      <c r="HK20" s="3">
        <f t="shared" si="204"/>
        <v>2</v>
      </c>
      <c r="HL20" s="3">
        <f t="shared" si="204"/>
        <v>0</v>
      </c>
      <c r="HM20" s="3">
        <f t="shared" si="204"/>
        <v>0</v>
      </c>
      <c r="HN20" s="3">
        <f t="shared" si="204"/>
        <v>0</v>
      </c>
      <c r="HO20" s="3">
        <f t="shared" si="204"/>
        <v>0</v>
      </c>
      <c r="HP20" s="3">
        <f t="shared" si="204"/>
        <v>0</v>
      </c>
      <c r="HQ20" s="3">
        <f t="shared" si="204"/>
        <v>2</v>
      </c>
      <c r="HR20" s="3">
        <f t="shared" si="204"/>
        <v>2</v>
      </c>
      <c r="HS20" s="3">
        <f t="shared" si="202"/>
        <v>0</v>
      </c>
      <c r="HT20" s="3">
        <f t="shared" si="202"/>
        <v>0</v>
      </c>
      <c r="HU20" s="3">
        <f t="shared" si="202"/>
        <v>0</v>
      </c>
      <c r="HV20" s="3">
        <f t="shared" si="202"/>
        <v>0</v>
      </c>
      <c r="HW20" s="3">
        <f t="shared" si="202"/>
        <v>0</v>
      </c>
      <c r="HX20" s="3">
        <f t="shared" si="202"/>
        <v>2</v>
      </c>
      <c r="HY20" s="3">
        <f t="shared" si="202"/>
        <v>2</v>
      </c>
      <c r="HZ20" s="3">
        <f t="shared" si="202"/>
        <v>0</v>
      </c>
      <c r="IA20" s="3">
        <f t="shared" si="202"/>
        <v>0</v>
      </c>
      <c r="IB20" s="3">
        <f t="shared" si="202"/>
        <v>0</v>
      </c>
      <c r="IC20" s="3">
        <f t="shared" si="202"/>
        <v>0</v>
      </c>
      <c r="ID20" s="3">
        <f t="shared" si="202"/>
        <v>0</v>
      </c>
      <c r="IE20" s="3">
        <f t="shared" si="202"/>
        <v>2</v>
      </c>
      <c r="IF20" s="3">
        <f t="shared" si="202"/>
        <v>2</v>
      </c>
      <c r="IG20" s="3">
        <f t="shared" si="202"/>
        <v>0</v>
      </c>
      <c r="IH20" s="3">
        <f t="shared" si="202"/>
        <v>0</v>
      </c>
      <c r="II20" s="3">
        <f t="shared" si="202"/>
        <v>0</v>
      </c>
      <c r="IJ20" s="3">
        <f t="shared" si="202"/>
        <v>0</v>
      </c>
      <c r="IK20" s="3">
        <f t="shared" si="202"/>
        <v>0</v>
      </c>
      <c r="IL20" s="3">
        <f t="shared" si="202"/>
        <v>2</v>
      </c>
      <c r="IM20" s="3">
        <f t="shared" si="203"/>
        <v>2</v>
      </c>
      <c r="IN20" s="3">
        <f t="shared" si="203"/>
        <v>0</v>
      </c>
      <c r="IO20" s="3">
        <f t="shared" si="203"/>
        <v>0</v>
      </c>
      <c r="IP20" s="3">
        <f t="shared" si="203"/>
        <v>0</v>
      </c>
      <c r="IQ20" s="3">
        <f t="shared" si="203"/>
        <v>0</v>
      </c>
      <c r="IR20" s="3">
        <f t="shared" si="203"/>
        <v>0</v>
      </c>
      <c r="IS20" s="3">
        <f t="shared" si="203"/>
        <v>2</v>
      </c>
      <c r="IT20" s="3">
        <f t="shared" si="203"/>
        <v>2</v>
      </c>
      <c r="IU20" s="3">
        <f t="shared" si="203"/>
        <v>0</v>
      </c>
      <c r="IV20" s="3">
        <f t="shared" si="203"/>
        <v>0</v>
      </c>
      <c r="IW20" s="3">
        <f t="shared" si="203"/>
        <v>0</v>
      </c>
      <c r="IX20" s="3">
        <f t="shared" si="203"/>
        <v>0</v>
      </c>
      <c r="IY20" s="3">
        <f t="shared" si="203"/>
        <v>0</v>
      </c>
      <c r="IZ20" s="3">
        <f t="shared" si="203"/>
        <v>2</v>
      </c>
      <c r="JA20" s="3">
        <f t="shared" si="203"/>
        <v>2</v>
      </c>
      <c r="JB20" s="3">
        <f t="shared" si="203"/>
        <v>0</v>
      </c>
      <c r="JC20" s="3">
        <f t="shared" si="203"/>
        <v>0</v>
      </c>
      <c r="JD20" s="3">
        <f t="shared" si="203"/>
        <v>0</v>
      </c>
      <c r="JE20" s="3">
        <f t="shared" si="203"/>
        <v>0</v>
      </c>
      <c r="JF20" s="3">
        <f t="shared" si="203"/>
        <v>0</v>
      </c>
      <c r="JG20" s="3">
        <f t="shared" si="203"/>
        <v>2</v>
      </c>
      <c r="JH20" s="3">
        <f t="shared" si="203"/>
        <v>2</v>
      </c>
      <c r="JI20" s="3">
        <f t="shared" si="203"/>
        <v>0</v>
      </c>
      <c r="JJ20" s="3">
        <f t="shared" si="203"/>
        <v>0</v>
      </c>
      <c r="JK20" s="3">
        <f t="shared" si="203"/>
        <v>0</v>
      </c>
      <c r="JL20" s="3">
        <f t="shared" si="203"/>
        <v>0</v>
      </c>
      <c r="JM20" s="3">
        <f t="shared" si="203"/>
        <v>0</v>
      </c>
      <c r="JN20" s="3">
        <f t="shared" si="203"/>
        <v>2</v>
      </c>
      <c r="JO20" s="3">
        <f t="shared" si="203"/>
        <v>2</v>
      </c>
      <c r="JP20" s="3">
        <f t="shared" si="203"/>
        <v>0</v>
      </c>
      <c r="JQ20" s="3">
        <f t="shared" si="203"/>
        <v>0</v>
      </c>
      <c r="JR20" s="3">
        <f t="shared" si="203"/>
        <v>0</v>
      </c>
      <c r="JS20" s="3">
        <f t="shared" si="203"/>
        <v>0</v>
      </c>
      <c r="JT20" s="3">
        <f t="shared" si="203"/>
        <v>0</v>
      </c>
      <c r="JU20" s="3">
        <f t="shared" si="195"/>
        <v>2</v>
      </c>
    </row>
    <row r="21" spans="1:281" ht="18.75" x14ac:dyDescent="0.3">
      <c r="B21" s="36">
        <v>3.1</v>
      </c>
      <c r="C21" s="36" t="s">
        <v>26</v>
      </c>
      <c r="D21" s="36" t="s">
        <v>37</v>
      </c>
      <c r="E21" s="37">
        <v>44667</v>
      </c>
      <c r="F21" s="37">
        <v>44668</v>
      </c>
      <c r="G21" s="38">
        <v>1</v>
      </c>
      <c r="H21" s="39">
        <f t="shared" si="196"/>
        <v>0</v>
      </c>
      <c r="I21" s="38">
        <f t="shared" si="197"/>
        <v>0</v>
      </c>
      <c r="J21" s="38">
        <f t="shared" si="198"/>
        <v>1</v>
      </c>
      <c r="K21" s="3">
        <f t="shared" si="206"/>
        <v>0</v>
      </c>
      <c r="L21" s="3">
        <f t="shared" si="206"/>
        <v>0</v>
      </c>
      <c r="M21" s="3">
        <f t="shared" si="206"/>
        <v>0</v>
      </c>
      <c r="N21" s="3">
        <f t="shared" si="206"/>
        <v>0</v>
      </c>
      <c r="O21" s="3">
        <f t="shared" si="206"/>
        <v>2</v>
      </c>
      <c r="P21" s="3">
        <f t="shared" si="206"/>
        <v>2</v>
      </c>
      <c r="Q21" s="3">
        <f t="shared" si="206"/>
        <v>0</v>
      </c>
      <c r="R21" s="3">
        <f t="shared" si="206"/>
        <v>0</v>
      </c>
      <c r="S21" s="3">
        <f t="shared" si="206"/>
        <v>0</v>
      </c>
      <c r="T21" s="3">
        <f t="shared" si="206"/>
        <v>3</v>
      </c>
      <c r="U21" s="3">
        <f t="shared" si="207"/>
        <v>0</v>
      </c>
      <c r="V21" s="3">
        <f t="shared" si="207"/>
        <v>2</v>
      </c>
      <c r="W21" s="3">
        <f t="shared" si="207"/>
        <v>2</v>
      </c>
      <c r="X21" s="3">
        <f t="shared" si="207"/>
        <v>0</v>
      </c>
      <c r="Y21" s="3">
        <f t="shared" si="207"/>
        <v>0</v>
      </c>
      <c r="Z21" s="3">
        <f t="shared" si="207"/>
        <v>3</v>
      </c>
      <c r="AA21" s="3">
        <f t="shared" si="207"/>
        <v>0</v>
      </c>
      <c r="AB21" s="3">
        <f t="shared" si="207"/>
        <v>0</v>
      </c>
      <c r="AC21" s="3">
        <f t="shared" si="207"/>
        <v>2</v>
      </c>
      <c r="AD21" s="3">
        <f t="shared" si="207"/>
        <v>2</v>
      </c>
      <c r="AE21" s="3">
        <f t="shared" si="208"/>
        <v>3</v>
      </c>
      <c r="AF21" s="3">
        <f t="shared" si="208"/>
        <v>0</v>
      </c>
      <c r="AG21" s="3">
        <f t="shared" si="208"/>
        <v>0</v>
      </c>
      <c r="AH21" s="3">
        <f t="shared" si="208"/>
        <v>0</v>
      </c>
      <c r="AI21" s="3">
        <f t="shared" si="208"/>
        <v>0</v>
      </c>
      <c r="AJ21" s="3">
        <f t="shared" si="208"/>
        <v>2</v>
      </c>
      <c r="AK21" s="3">
        <f t="shared" si="208"/>
        <v>2</v>
      </c>
      <c r="AL21" s="3">
        <f t="shared" si="208"/>
        <v>0</v>
      </c>
      <c r="AM21" s="3">
        <f t="shared" si="208"/>
        <v>0</v>
      </c>
      <c r="AN21" s="3">
        <f t="shared" si="208"/>
        <v>0</v>
      </c>
      <c r="AO21" s="3">
        <f t="shared" si="209"/>
        <v>0</v>
      </c>
      <c r="AP21" s="3">
        <f t="shared" si="209"/>
        <v>0</v>
      </c>
      <c r="AQ21" s="3">
        <f t="shared" si="209"/>
        <v>2</v>
      </c>
      <c r="AR21" s="3">
        <f t="shared" si="209"/>
        <v>2</v>
      </c>
      <c r="AS21" s="3">
        <f t="shared" si="209"/>
        <v>0</v>
      </c>
      <c r="AT21" s="3">
        <f t="shared" si="209"/>
        <v>0</v>
      </c>
      <c r="AU21" s="3">
        <f t="shared" si="209"/>
        <v>0</v>
      </c>
      <c r="AV21" s="3">
        <f t="shared" si="209"/>
        <v>0</v>
      </c>
      <c r="AW21" s="3">
        <f t="shared" si="209"/>
        <v>0</v>
      </c>
      <c r="AX21" s="3">
        <f t="shared" si="209"/>
        <v>2</v>
      </c>
      <c r="AY21" s="3">
        <f t="shared" si="210"/>
        <v>2</v>
      </c>
      <c r="AZ21" s="3">
        <f t="shared" si="210"/>
        <v>0</v>
      </c>
      <c r="BA21" s="3">
        <f t="shared" si="210"/>
        <v>0</v>
      </c>
      <c r="BB21" s="3">
        <f t="shared" si="210"/>
        <v>0</v>
      </c>
      <c r="BC21" s="3">
        <f t="shared" si="210"/>
        <v>0</v>
      </c>
      <c r="BD21" s="3">
        <f t="shared" si="210"/>
        <v>0</v>
      </c>
      <c r="BE21" s="3">
        <f t="shared" si="210"/>
        <v>2</v>
      </c>
      <c r="BF21" s="3">
        <f t="shared" si="210"/>
        <v>2</v>
      </c>
      <c r="BG21" s="3">
        <f t="shared" si="210"/>
        <v>0</v>
      </c>
      <c r="BH21" s="3">
        <f t="shared" si="210"/>
        <v>0</v>
      </c>
      <c r="BI21" s="3">
        <f t="shared" si="211"/>
        <v>0</v>
      </c>
      <c r="BJ21" s="3">
        <f t="shared" si="211"/>
        <v>0</v>
      </c>
      <c r="BK21" s="3">
        <f t="shared" si="211"/>
        <v>0</v>
      </c>
      <c r="BL21" s="3">
        <f t="shared" si="211"/>
        <v>2</v>
      </c>
      <c r="BM21" s="3">
        <f t="shared" si="211"/>
        <v>2</v>
      </c>
      <c r="BN21" s="3">
        <f t="shared" si="211"/>
        <v>0</v>
      </c>
      <c r="BO21" s="3">
        <f t="shared" si="211"/>
        <v>0</v>
      </c>
      <c r="BP21" s="3">
        <f t="shared" si="211"/>
        <v>0</v>
      </c>
      <c r="BQ21" s="3">
        <f t="shared" si="211"/>
        <v>0</v>
      </c>
      <c r="BR21" s="3">
        <f t="shared" si="211"/>
        <v>0</v>
      </c>
      <c r="BS21" s="3">
        <f t="shared" si="212"/>
        <v>2</v>
      </c>
      <c r="BT21" s="3">
        <f t="shared" si="212"/>
        <v>2</v>
      </c>
      <c r="BU21" s="3">
        <f t="shared" si="212"/>
        <v>0</v>
      </c>
      <c r="BV21" s="3">
        <f t="shared" si="212"/>
        <v>0</v>
      </c>
      <c r="BW21" s="3">
        <f t="shared" si="212"/>
        <v>0</v>
      </c>
      <c r="BX21" s="3">
        <f t="shared" si="212"/>
        <v>0</v>
      </c>
      <c r="BY21" s="3">
        <f t="shared" si="212"/>
        <v>0</v>
      </c>
      <c r="BZ21" s="3">
        <f t="shared" si="212"/>
        <v>2</v>
      </c>
      <c r="CA21" s="3">
        <f t="shared" si="212"/>
        <v>2</v>
      </c>
      <c r="CB21" s="3">
        <f t="shared" si="212"/>
        <v>0</v>
      </c>
      <c r="CC21" s="3">
        <f t="shared" si="213"/>
        <v>0</v>
      </c>
      <c r="CD21" s="3">
        <f t="shared" si="213"/>
        <v>0</v>
      </c>
      <c r="CE21" s="3">
        <f t="shared" si="213"/>
        <v>0</v>
      </c>
      <c r="CF21" s="3">
        <f t="shared" si="213"/>
        <v>0</v>
      </c>
      <c r="CG21" s="3">
        <f t="shared" si="213"/>
        <v>2</v>
      </c>
      <c r="CH21" s="3">
        <f t="shared" si="213"/>
        <v>2</v>
      </c>
      <c r="CI21" s="3">
        <f t="shared" si="213"/>
        <v>0</v>
      </c>
      <c r="CJ21" s="3">
        <f t="shared" si="213"/>
        <v>0</v>
      </c>
      <c r="CK21" s="3">
        <f t="shared" si="213"/>
        <v>0</v>
      </c>
      <c r="CL21" s="3">
        <f t="shared" si="213"/>
        <v>0</v>
      </c>
      <c r="CM21" s="3">
        <f t="shared" si="214"/>
        <v>0</v>
      </c>
      <c r="CN21" s="3">
        <f t="shared" si="214"/>
        <v>2</v>
      </c>
      <c r="CO21" s="3">
        <f t="shared" si="214"/>
        <v>2</v>
      </c>
      <c r="CP21" s="3">
        <f t="shared" si="214"/>
        <v>0</v>
      </c>
      <c r="CQ21" s="3">
        <f t="shared" si="214"/>
        <v>0</v>
      </c>
      <c r="CR21" s="3">
        <f t="shared" si="214"/>
        <v>0</v>
      </c>
      <c r="CS21" s="3">
        <f t="shared" si="214"/>
        <v>0</v>
      </c>
      <c r="CT21" s="3">
        <f t="shared" si="214"/>
        <v>0</v>
      </c>
      <c r="CU21" s="3">
        <f t="shared" si="214"/>
        <v>2</v>
      </c>
      <c r="CV21" s="3">
        <f t="shared" si="214"/>
        <v>2</v>
      </c>
      <c r="CW21" s="3">
        <f t="shared" si="214"/>
        <v>0</v>
      </c>
      <c r="CX21" s="3">
        <f t="shared" si="214"/>
        <v>0</v>
      </c>
      <c r="CY21" s="3">
        <f t="shared" si="214"/>
        <v>0</v>
      </c>
      <c r="CZ21" s="3">
        <f t="shared" si="214"/>
        <v>0</v>
      </c>
      <c r="DA21" s="3">
        <f t="shared" si="214"/>
        <v>0</v>
      </c>
      <c r="DB21" s="3">
        <f t="shared" si="214"/>
        <v>2</v>
      </c>
      <c r="DC21" s="3">
        <f t="shared" si="215"/>
        <v>2</v>
      </c>
      <c r="DD21" s="3">
        <f t="shared" si="215"/>
        <v>0</v>
      </c>
      <c r="DE21" s="3">
        <f t="shared" si="215"/>
        <v>0</v>
      </c>
      <c r="DF21" s="3">
        <f t="shared" si="215"/>
        <v>0</v>
      </c>
      <c r="DG21" s="3">
        <f t="shared" si="215"/>
        <v>0</v>
      </c>
      <c r="DH21" s="3">
        <f t="shared" si="215"/>
        <v>0</v>
      </c>
      <c r="DI21" s="3">
        <f t="shared" si="215"/>
        <v>2</v>
      </c>
      <c r="DJ21" s="3">
        <f t="shared" si="215"/>
        <v>2</v>
      </c>
      <c r="DK21" s="3">
        <f t="shared" si="215"/>
        <v>0</v>
      </c>
      <c r="DL21" s="3">
        <f t="shared" si="215"/>
        <v>0</v>
      </c>
      <c r="DM21" s="3">
        <f t="shared" si="215"/>
        <v>0</v>
      </c>
      <c r="DN21" s="3">
        <f t="shared" si="215"/>
        <v>0</v>
      </c>
      <c r="DO21" s="3">
        <f t="shared" si="215"/>
        <v>0</v>
      </c>
      <c r="DP21" s="3">
        <f t="shared" si="215"/>
        <v>2</v>
      </c>
      <c r="DQ21" s="3">
        <f t="shared" si="215"/>
        <v>2</v>
      </c>
      <c r="DR21" s="3">
        <f t="shared" si="215"/>
        <v>0</v>
      </c>
      <c r="DS21" s="3">
        <f t="shared" si="215"/>
        <v>0</v>
      </c>
      <c r="DT21" s="3">
        <f t="shared" si="215"/>
        <v>0</v>
      </c>
      <c r="DU21" s="3">
        <f t="shared" si="215"/>
        <v>0</v>
      </c>
      <c r="DV21" s="3">
        <f t="shared" si="215"/>
        <v>0</v>
      </c>
      <c r="DW21" s="3">
        <f t="shared" si="215"/>
        <v>2</v>
      </c>
      <c r="DX21" s="3">
        <f t="shared" si="215"/>
        <v>2</v>
      </c>
      <c r="DY21" s="3">
        <f t="shared" si="215"/>
        <v>0</v>
      </c>
      <c r="DZ21" s="3">
        <f t="shared" si="215"/>
        <v>0</v>
      </c>
      <c r="EA21" s="3">
        <f t="shared" si="215"/>
        <v>0</v>
      </c>
      <c r="EB21" s="3">
        <f t="shared" si="215"/>
        <v>0</v>
      </c>
      <c r="EC21" s="3">
        <f t="shared" si="215"/>
        <v>0</v>
      </c>
      <c r="ED21" s="3">
        <f t="shared" si="215"/>
        <v>2</v>
      </c>
      <c r="EE21" s="3">
        <f t="shared" si="215"/>
        <v>2</v>
      </c>
      <c r="EF21" s="3">
        <f t="shared" si="215"/>
        <v>0</v>
      </c>
      <c r="EG21" s="3">
        <f t="shared" si="215"/>
        <v>0</v>
      </c>
      <c r="EH21" s="3">
        <f t="shared" si="215"/>
        <v>0</v>
      </c>
      <c r="EI21" s="3">
        <f t="shared" si="215"/>
        <v>0</v>
      </c>
      <c r="EJ21" s="3">
        <f t="shared" si="215"/>
        <v>0</v>
      </c>
      <c r="EK21" s="3">
        <f t="shared" si="215"/>
        <v>2</v>
      </c>
      <c r="EL21" s="3">
        <f t="shared" si="215"/>
        <v>2</v>
      </c>
      <c r="EM21" s="3">
        <f t="shared" si="215"/>
        <v>0</v>
      </c>
      <c r="EN21" s="3">
        <f t="shared" si="215"/>
        <v>0</v>
      </c>
      <c r="EO21" s="3">
        <f t="shared" si="215"/>
        <v>0</v>
      </c>
      <c r="EP21" s="3">
        <f t="shared" si="215"/>
        <v>0</v>
      </c>
      <c r="EQ21" s="3">
        <f t="shared" si="215"/>
        <v>0</v>
      </c>
      <c r="ER21" s="3">
        <f t="shared" si="215"/>
        <v>2</v>
      </c>
      <c r="ES21" s="3">
        <f t="shared" si="215"/>
        <v>2</v>
      </c>
      <c r="ET21" s="3">
        <f t="shared" si="215"/>
        <v>0</v>
      </c>
      <c r="EU21" s="3">
        <f t="shared" si="215"/>
        <v>0</v>
      </c>
      <c r="EV21" s="3">
        <f t="shared" si="215"/>
        <v>0</v>
      </c>
      <c r="EW21" s="3">
        <f t="shared" si="215"/>
        <v>0</v>
      </c>
      <c r="EX21" s="3">
        <f t="shared" si="215"/>
        <v>0</v>
      </c>
      <c r="EY21" s="3">
        <f t="shared" si="215"/>
        <v>2</v>
      </c>
      <c r="EZ21" s="3">
        <f t="shared" si="215"/>
        <v>2</v>
      </c>
      <c r="FA21" s="3">
        <f t="shared" si="215"/>
        <v>0</v>
      </c>
      <c r="FB21" s="3">
        <f t="shared" si="215"/>
        <v>0</v>
      </c>
      <c r="FC21" s="3">
        <f t="shared" si="215"/>
        <v>0</v>
      </c>
      <c r="FD21" s="3">
        <f t="shared" si="215"/>
        <v>0</v>
      </c>
      <c r="FE21" s="3">
        <f t="shared" si="215"/>
        <v>0</v>
      </c>
      <c r="FF21" s="3">
        <f t="shared" si="215"/>
        <v>2</v>
      </c>
      <c r="FG21" s="3">
        <f t="shared" si="205"/>
        <v>2</v>
      </c>
      <c r="FH21" s="3">
        <f t="shared" si="205"/>
        <v>0</v>
      </c>
      <c r="FI21" s="3">
        <f t="shared" si="205"/>
        <v>0</v>
      </c>
      <c r="FJ21" s="3">
        <f t="shared" si="205"/>
        <v>0</v>
      </c>
      <c r="FK21" s="3">
        <f t="shared" si="205"/>
        <v>0</v>
      </c>
      <c r="FL21" s="3">
        <f t="shared" si="205"/>
        <v>0</v>
      </c>
      <c r="FM21" s="3">
        <f t="shared" si="205"/>
        <v>2</v>
      </c>
      <c r="FN21" s="3">
        <f t="shared" si="205"/>
        <v>2</v>
      </c>
      <c r="FO21" s="3">
        <f t="shared" si="205"/>
        <v>0</v>
      </c>
      <c r="FP21" s="3">
        <f t="shared" si="205"/>
        <v>0</v>
      </c>
      <c r="FQ21" s="3">
        <f t="shared" si="205"/>
        <v>0</v>
      </c>
      <c r="FR21" s="3">
        <f t="shared" si="205"/>
        <v>0</v>
      </c>
      <c r="FS21" s="3">
        <f t="shared" si="205"/>
        <v>0</v>
      </c>
      <c r="FT21" s="3">
        <f t="shared" si="205"/>
        <v>2</v>
      </c>
      <c r="FU21" s="3">
        <f t="shared" si="205"/>
        <v>2</v>
      </c>
      <c r="FV21" s="3">
        <f t="shared" si="204"/>
        <v>0</v>
      </c>
      <c r="FW21" s="3">
        <f t="shared" si="204"/>
        <v>0</v>
      </c>
      <c r="FX21" s="3">
        <f t="shared" si="204"/>
        <v>0</v>
      </c>
      <c r="FY21" s="3">
        <f t="shared" si="204"/>
        <v>0</v>
      </c>
      <c r="FZ21" s="3">
        <f t="shared" si="204"/>
        <v>0</v>
      </c>
      <c r="GA21" s="3">
        <f t="shared" si="204"/>
        <v>2</v>
      </c>
      <c r="GB21" s="3">
        <f t="shared" si="204"/>
        <v>2</v>
      </c>
      <c r="GC21" s="3">
        <f t="shared" si="204"/>
        <v>0</v>
      </c>
      <c r="GD21" s="3">
        <f t="shared" si="204"/>
        <v>0</v>
      </c>
      <c r="GE21" s="3">
        <f t="shared" si="204"/>
        <v>0</v>
      </c>
      <c r="GF21" s="3">
        <f t="shared" si="204"/>
        <v>0</v>
      </c>
      <c r="GG21" s="3">
        <f t="shared" si="204"/>
        <v>0</v>
      </c>
      <c r="GH21" s="3">
        <f t="shared" si="204"/>
        <v>2</v>
      </c>
      <c r="GI21" s="3">
        <f t="shared" si="204"/>
        <v>2</v>
      </c>
      <c r="GJ21" s="3">
        <f t="shared" si="204"/>
        <v>0</v>
      </c>
      <c r="GK21" s="3">
        <f t="shared" si="204"/>
        <v>0</v>
      </c>
      <c r="GL21" s="3">
        <f t="shared" si="204"/>
        <v>0</v>
      </c>
      <c r="GM21" s="3">
        <f t="shared" si="204"/>
        <v>0</v>
      </c>
      <c r="GN21" s="3">
        <f t="shared" si="204"/>
        <v>0</v>
      </c>
      <c r="GO21" s="3">
        <f t="shared" si="204"/>
        <v>2</v>
      </c>
      <c r="GP21" s="3">
        <f t="shared" si="204"/>
        <v>2</v>
      </c>
      <c r="GQ21" s="3">
        <f t="shared" si="204"/>
        <v>0</v>
      </c>
      <c r="GR21" s="3">
        <f t="shared" si="204"/>
        <v>0</v>
      </c>
      <c r="GS21" s="3">
        <f t="shared" si="204"/>
        <v>0</v>
      </c>
      <c r="GT21" s="3">
        <f t="shared" si="204"/>
        <v>0</v>
      </c>
      <c r="GU21" s="3">
        <f t="shared" si="204"/>
        <v>0</v>
      </c>
      <c r="GV21" s="3">
        <f t="shared" si="204"/>
        <v>2</v>
      </c>
      <c r="GW21" s="3">
        <f t="shared" si="204"/>
        <v>2</v>
      </c>
      <c r="GX21" s="3">
        <f t="shared" si="204"/>
        <v>0</v>
      </c>
      <c r="GY21" s="3">
        <f t="shared" si="204"/>
        <v>0</v>
      </c>
      <c r="GZ21" s="3">
        <f t="shared" si="204"/>
        <v>0</v>
      </c>
      <c r="HA21" s="3">
        <f t="shared" si="204"/>
        <v>0</v>
      </c>
      <c r="HB21" s="3">
        <f t="shared" si="204"/>
        <v>0</v>
      </c>
      <c r="HC21" s="3">
        <f t="shared" si="204"/>
        <v>2</v>
      </c>
      <c r="HD21" s="3">
        <f t="shared" si="204"/>
        <v>2</v>
      </c>
      <c r="HE21" s="3">
        <f t="shared" si="204"/>
        <v>0</v>
      </c>
      <c r="HF21" s="3">
        <f t="shared" si="204"/>
        <v>0</v>
      </c>
      <c r="HG21" s="3">
        <f t="shared" si="204"/>
        <v>0</v>
      </c>
      <c r="HH21" s="3">
        <f t="shared" si="204"/>
        <v>0</v>
      </c>
      <c r="HI21" s="3">
        <f t="shared" si="204"/>
        <v>0</v>
      </c>
      <c r="HJ21" s="3">
        <f t="shared" si="204"/>
        <v>2</v>
      </c>
      <c r="HK21" s="3">
        <f t="shared" si="204"/>
        <v>2</v>
      </c>
      <c r="HL21" s="3">
        <f t="shared" si="204"/>
        <v>0</v>
      </c>
      <c r="HM21" s="3">
        <f t="shared" si="204"/>
        <v>0</v>
      </c>
      <c r="HN21" s="3">
        <f t="shared" si="204"/>
        <v>0</v>
      </c>
      <c r="HO21" s="3">
        <f t="shared" si="204"/>
        <v>0</v>
      </c>
      <c r="HP21" s="3">
        <f t="shared" si="204"/>
        <v>0</v>
      </c>
      <c r="HQ21" s="3">
        <f t="shared" si="204"/>
        <v>2</v>
      </c>
      <c r="HR21" s="3">
        <f t="shared" si="204"/>
        <v>2</v>
      </c>
      <c r="HS21" s="3">
        <f t="shared" si="202"/>
        <v>0</v>
      </c>
      <c r="HT21" s="3">
        <f t="shared" si="202"/>
        <v>0</v>
      </c>
      <c r="HU21" s="3">
        <f t="shared" si="202"/>
        <v>0</v>
      </c>
      <c r="HV21" s="3">
        <f t="shared" si="202"/>
        <v>0</v>
      </c>
      <c r="HW21" s="3">
        <f t="shared" si="202"/>
        <v>0</v>
      </c>
      <c r="HX21" s="3">
        <f t="shared" si="202"/>
        <v>2</v>
      </c>
      <c r="HY21" s="3">
        <f t="shared" si="202"/>
        <v>2</v>
      </c>
      <c r="HZ21" s="3">
        <f t="shared" si="202"/>
        <v>0</v>
      </c>
      <c r="IA21" s="3">
        <f t="shared" si="202"/>
        <v>0</v>
      </c>
      <c r="IB21" s="3">
        <f t="shared" si="202"/>
        <v>0</v>
      </c>
      <c r="IC21" s="3">
        <f t="shared" si="202"/>
        <v>0</v>
      </c>
      <c r="ID21" s="3">
        <f t="shared" si="202"/>
        <v>0</v>
      </c>
      <c r="IE21" s="3">
        <f t="shared" si="202"/>
        <v>2</v>
      </c>
      <c r="IF21" s="3">
        <f t="shared" si="202"/>
        <v>2</v>
      </c>
      <c r="IG21" s="3">
        <f t="shared" si="202"/>
        <v>0</v>
      </c>
      <c r="IH21" s="3">
        <f t="shared" si="202"/>
        <v>0</v>
      </c>
      <c r="II21" s="3">
        <f t="shared" si="202"/>
        <v>0</v>
      </c>
      <c r="IJ21" s="3">
        <f t="shared" si="202"/>
        <v>0</v>
      </c>
      <c r="IK21" s="3">
        <f t="shared" si="202"/>
        <v>0</v>
      </c>
      <c r="IL21" s="3">
        <f t="shared" si="202"/>
        <v>2</v>
      </c>
      <c r="IM21" s="3">
        <f t="shared" si="203"/>
        <v>2</v>
      </c>
      <c r="IN21" s="3">
        <f t="shared" si="203"/>
        <v>0</v>
      </c>
      <c r="IO21" s="3">
        <f t="shared" si="203"/>
        <v>0</v>
      </c>
      <c r="IP21" s="3">
        <f t="shared" si="203"/>
        <v>0</v>
      </c>
      <c r="IQ21" s="3">
        <f t="shared" si="203"/>
        <v>0</v>
      </c>
      <c r="IR21" s="3">
        <f t="shared" si="203"/>
        <v>0</v>
      </c>
      <c r="IS21" s="3">
        <f t="shared" si="203"/>
        <v>2</v>
      </c>
      <c r="IT21" s="3">
        <f t="shared" si="203"/>
        <v>2</v>
      </c>
      <c r="IU21" s="3">
        <f t="shared" si="203"/>
        <v>0</v>
      </c>
      <c r="IV21" s="3">
        <f t="shared" si="203"/>
        <v>0</v>
      </c>
      <c r="IW21" s="3">
        <f t="shared" si="203"/>
        <v>0</v>
      </c>
      <c r="IX21" s="3">
        <f t="shared" si="203"/>
        <v>0</v>
      </c>
      <c r="IY21" s="3">
        <f t="shared" si="203"/>
        <v>0</v>
      </c>
      <c r="IZ21" s="3">
        <f t="shared" si="203"/>
        <v>2</v>
      </c>
      <c r="JA21" s="3">
        <f t="shared" si="203"/>
        <v>2</v>
      </c>
      <c r="JB21" s="3">
        <f t="shared" si="203"/>
        <v>0</v>
      </c>
      <c r="JC21" s="3">
        <f t="shared" si="203"/>
        <v>0</v>
      </c>
      <c r="JD21" s="3">
        <f t="shared" si="203"/>
        <v>0</v>
      </c>
      <c r="JE21" s="3">
        <f t="shared" si="203"/>
        <v>0</v>
      </c>
      <c r="JF21" s="3">
        <f t="shared" si="203"/>
        <v>0</v>
      </c>
      <c r="JG21" s="3">
        <f t="shared" si="203"/>
        <v>2</v>
      </c>
      <c r="JH21" s="3">
        <f t="shared" si="203"/>
        <v>2</v>
      </c>
      <c r="JI21" s="3">
        <f t="shared" si="203"/>
        <v>0</v>
      </c>
      <c r="JJ21" s="3">
        <f t="shared" si="203"/>
        <v>0</v>
      </c>
      <c r="JK21" s="3">
        <f t="shared" si="203"/>
        <v>0</v>
      </c>
      <c r="JL21" s="3">
        <f t="shared" si="203"/>
        <v>0</v>
      </c>
      <c r="JM21" s="3">
        <f t="shared" si="203"/>
        <v>0</v>
      </c>
      <c r="JN21" s="3">
        <f t="shared" si="203"/>
        <v>2</v>
      </c>
      <c r="JO21" s="3">
        <f t="shared" si="203"/>
        <v>2</v>
      </c>
      <c r="JP21" s="3">
        <f t="shared" si="203"/>
        <v>0</v>
      </c>
      <c r="JQ21" s="3">
        <f t="shared" si="203"/>
        <v>0</v>
      </c>
      <c r="JR21" s="3">
        <f t="shared" si="203"/>
        <v>0</v>
      </c>
      <c r="JS21" s="3">
        <f t="shared" si="203"/>
        <v>0</v>
      </c>
      <c r="JT21" s="3">
        <f t="shared" si="203"/>
        <v>0</v>
      </c>
      <c r="JU21" s="3">
        <f t="shared" si="195"/>
        <v>2</v>
      </c>
    </row>
    <row r="22" spans="1:281" ht="18.75" x14ac:dyDescent="0.3">
      <c r="B22" s="36">
        <v>3.2</v>
      </c>
      <c r="C22" s="36" t="s">
        <v>27</v>
      </c>
      <c r="D22" s="36" t="s">
        <v>33</v>
      </c>
      <c r="E22" s="37">
        <v>44667</v>
      </c>
      <c r="F22" s="37">
        <v>44670</v>
      </c>
      <c r="G22" s="38">
        <v>3</v>
      </c>
      <c r="H22" s="39">
        <f t="shared" si="196"/>
        <v>0.66666666666666663</v>
      </c>
      <c r="I22" s="38">
        <f t="shared" si="197"/>
        <v>2</v>
      </c>
      <c r="J22" s="38">
        <f t="shared" si="198"/>
        <v>1</v>
      </c>
      <c r="K22" s="3">
        <f t="shared" si="206"/>
        <v>0</v>
      </c>
      <c r="L22" s="3">
        <f t="shared" si="206"/>
        <v>0</v>
      </c>
      <c r="M22" s="3">
        <f t="shared" si="206"/>
        <v>0</v>
      </c>
      <c r="N22" s="3">
        <f t="shared" si="206"/>
        <v>0</v>
      </c>
      <c r="O22" s="3">
        <f t="shared" si="206"/>
        <v>2</v>
      </c>
      <c r="P22" s="3">
        <f t="shared" si="206"/>
        <v>2</v>
      </c>
      <c r="Q22" s="3">
        <f t="shared" si="206"/>
        <v>0</v>
      </c>
      <c r="R22" s="3">
        <f t="shared" si="206"/>
        <v>0</v>
      </c>
      <c r="S22" s="3">
        <f t="shared" si="206"/>
        <v>0</v>
      </c>
      <c r="T22" s="3">
        <f t="shared" si="206"/>
        <v>3</v>
      </c>
      <c r="U22" s="3">
        <f t="shared" si="207"/>
        <v>0</v>
      </c>
      <c r="V22" s="3">
        <f t="shared" si="207"/>
        <v>2</v>
      </c>
      <c r="W22" s="3">
        <f t="shared" si="207"/>
        <v>2</v>
      </c>
      <c r="X22" s="3">
        <f t="shared" si="207"/>
        <v>1</v>
      </c>
      <c r="Y22" s="3">
        <f t="shared" si="207"/>
        <v>1</v>
      </c>
      <c r="Z22" s="3">
        <f t="shared" si="207"/>
        <v>3</v>
      </c>
      <c r="AA22" s="3">
        <f t="shared" si="207"/>
        <v>0</v>
      </c>
      <c r="AB22" s="3">
        <f t="shared" si="207"/>
        <v>0</v>
      </c>
      <c r="AC22" s="3">
        <f t="shared" si="207"/>
        <v>2</v>
      </c>
      <c r="AD22" s="3">
        <f t="shared" si="207"/>
        <v>2</v>
      </c>
      <c r="AE22" s="3">
        <f t="shared" si="208"/>
        <v>3</v>
      </c>
      <c r="AF22" s="3">
        <f t="shared" si="208"/>
        <v>0</v>
      </c>
      <c r="AG22" s="3">
        <f t="shared" si="208"/>
        <v>0</v>
      </c>
      <c r="AH22" s="3">
        <f t="shared" si="208"/>
        <v>0</v>
      </c>
      <c r="AI22" s="3">
        <f t="shared" si="208"/>
        <v>0</v>
      </c>
      <c r="AJ22" s="3">
        <f t="shared" si="208"/>
        <v>2</v>
      </c>
      <c r="AK22" s="3">
        <f t="shared" si="208"/>
        <v>2</v>
      </c>
      <c r="AL22" s="3">
        <f t="shared" si="208"/>
        <v>0</v>
      </c>
      <c r="AM22" s="3">
        <f t="shared" si="208"/>
        <v>0</v>
      </c>
      <c r="AN22" s="3">
        <f t="shared" si="208"/>
        <v>0</v>
      </c>
      <c r="AO22" s="3">
        <f t="shared" si="209"/>
        <v>0</v>
      </c>
      <c r="AP22" s="3">
        <f t="shared" si="209"/>
        <v>0</v>
      </c>
      <c r="AQ22" s="3">
        <f t="shared" si="209"/>
        <v>2</v>
      </c>
      <c r="AR22" s="3">
        <f t="shared" si="209"/>
        <v>2</v>
      </c>
      <c r="AS22" s="3">
        <f t="shared" si="209"/>
        <v>0</v>
      </c>
      <c r="AT22" s="3">
        <f t="shared" si="209"/>
        <v>0</v>
      </c>
      <c r="AU22" s="3">
        <f t="shared" si="209"/>
        <v>0</v>
      </c>
      <c r="AV22" s="3">
        <f t="shared" si="209"/>
        <v>0</v>
      </c>
      <c r="AW22" s="3">
        <f t="shared" si="209"/>
        <v>0</v>
      </c>
      <c r="AX22" s="3">
        <f t="shared" si="209"/>
        <v>2</v>
      </c>
      <c r="AY22" s="3">
        <f t="shared" si="210"/>
        <v>2</v>
      </c>
      <c r="AZ22" s="3">
        <f t="shared" si="210"/>
        <v>0</v>
      </c>
      <c r="BA22" s="3">
        <f t="shared" si="210"/>
        <v>0</v>
      </c>
      <c r="BB22" s="3">
        <f t="shared" si="210"/>
        <v>0</v>
      </c>
      <c r="BC22" s="3">
        <f t="shared" si="210"/>
        <v>0</v>
      </c>
      <c r="BD22" s="3">
        <f t="shared" si="210"/>
        <v>0</v>
      </c>
      <c r="BE22" s="3">
        <f t="shared" si="210"/>
        <v>2</v>
      </c>
      <c r="BF22" s="3">
        <f t="shared" si="210"/>
        <v>2</v>
      </c>
      <c r="BG22" s="3">
        <f t="shared" si="210"/>
        <v>0</v>
      </c>
      <c r="BH22" s="3">
        <f t="shared" si="210"/>
        <v>0</v>
      </c>
      <c r="BI22" s="3">
        <f t="shared" si="211"/>
        <v>0</v>
      </c>
      <c r="BJ22" s="3">
        <f t="shared" si="211"/>
        <v>0</v>
      </c>
      <c r="BK22" s="3">
        <f t="shared" si="211"/>
        <v>0</v>
      </c>
      <c r="BL22" s="3">
        <f t="shared" si="211"/>
        <v>2</v>
      </c>
      <c r="BM22" s="3">
        <f t="shared" si="211"/>
        <v>2</v>
      </c>
      <c r="BN22" s="3">
        <f t="shared" si="211"/>
        <v>0</v>
      </c>
      <c r="BO22" s="3">
        <f t="shared" si="211"/>
        <v>0</v>
      </c>
      <c r="BP22" s="3">
        <f t="shared" si="211"/>
        <v>0</v>
      </c>
      <c r="BQ22" s="3">
        <f t="shared" si="211"/>
        <v>0</v>
      </c>
      <c r="BR22" s="3">
        <f t="shared" si="211"/>
        <v>0</v>
      </c>
      <c r="BS22" s="3">
        <f t="shared" si="212"/>
        <v>2</v>
      </c>
      <c r="BT22" s="3">
        <f t="shared" si="212"/>
        <v>2</v>
      </c>
      <c r="BU22" s="3">
        <f t="shared" si="212"/>
        <v>0</v>
      </c>
      <c r="BV22" s="3">
        <f t="shared" si="212"/>
        <v>0</v>
      </c>
      <c r="BW22" s="3">
        <f t="shared" si="212"/>
        <v>0</v>
      </c>
      <c r="BX22" s="3">
        <f t="shared" si="212"/>
        <v>0</v>
      </c>
      <c r="BY22" s="3">
        <f t="shared" si="212"/>
        <v>0</v>
      </c>
      <c r="BZ22" s="3">
        <f t="shared" si="212"/>
        <v>2</v>
      </c>
      <c r="CA22" s="3">
        <f t="shared" si="212"/>
        <v>2</v>
      </c>
      <c r="CB22" s="3">
        <f t="shared" si="212"/>
        <v>0</v>
      </c>
      <c r="CC22" s="3">
        <f t="shared" si="213"/>
        <v>0</v>
      </c>
      <c r="CD22" s="3">
        <f t="shared" si="213"/>
        <v>0</v>
      </c>
      <c r="CE22" s="3">
        <f t="shared" si="213"/>
        <v>0</v>
      </c>
      <c r="CF22" s="3">
        <f t="shared" si="213"/>
        <v>0</v>
      </c>
      <c r="CG22" s="3">
        <f t="shared" si="213"/>
        <v>2</v>
      </c>
      <c r="CH22" s="3">
        <f t="shared" si="213"/>
        <v>2</v>
      </c>
      <c r="CI22" s="3">
        <f t="shared" si="213"/>
        <v>0</v>
      </c>
      <c r="CJ22" s="3">
        <f t="shared" si="213"/>
        <v>0</v>
      </c>
      <c r="CK22" s="3">
        <f t="shared" si="213"/>
        <v>0</v>
      </c>
      <c r="CL22" s="3">
        <f t="shared" si="213"/>
        <v>0</v>
      </c>
      <c r="CM22" s="3">
        <f t="shared" si="214"/>
        <v>0</v>
      </c>
      <c r="CN22" s="3">
        <f t="shared" si="214"/>
        <v>2</v>
      </c>
      <c r="CO22" s="3">
        <f t="shared" si="214"/>
        <v>2</v>
      </c>
      <c r="CP22" s="3">
        <f t="shared" si="214"/>
        <v>0</v>
      </c>
      <c r="CQ22" s="3">
        <f t="shared" si="214"/>
        <v>0</v>
      </c>
      <c r="CR22" s="3">
        <f t="shared" si="214"/>
        <v>0</v>
      </c>
      <c r="CS22" s="3">
        <f t="shared" si="214"/>
        <v>0</v>
      </c>
      <c r="CT22" s="3">
        <f t="shared" si="214"/>
        <v>0</v>
      </c>
      <c r="CU22" s="3">
        <f t="shared" si="214"/>
        <v>2</v>
      </c>
      <c r="CV22" s="3">
        <f t="shared" si="214"/>
        <v>2</v>
      </c>
      <c r="CW22" s="3">
        <f t="shared" si="214"/>
        <v>0</v>
      </c>
      <c r="CX22" s="3">
        <f t="shared" si="214"/>
        <v>0</v>
      </c>
      <c r="CY22" s="3">
        <f t="shared" si="214"/>
        <v>0</v>
      </c>
      <c r="CZ22" s="3">
        <f t="shared" si="214"/>
        <v>0</v>
      </c>
      <c r="DA22" s="3">
        <f t="shared" si="214"/>
        <v>0</v>
      </c>
      <c r="DB22" s="3">
        <f t="shared" si="214"/>
        <v>2</v>
      </c>
      <c r="DC22" s="3">
        <f t="shared" si="215"/>
        <v>2</v>
      </c>
      <c r="DD22" s="3">
        <f t="shared" si="215"/>
        <v>0</v>
      </c>
      <c r="DE22" s="3">
        <f t="shared" si="215"/>
        <v>0</v>
      </c>
      <c r="DF22" s="3">
        <f t="shared" si="215"/>
        <v>0</v>
      </c>
      <c r="DG22" s="3">
        <f t="shared" si="215"/>
        <v>0</v>
      </c>
      <c r="DH22" s="3">
        <f t="shared" si="215"/>
        <v>0</v>
      </c>
      <c r="DI22" s="3">
        <f t="shared" si="215"/>
        <v>2</v>
      </c>
      <c r="DJ22" s="3">
        <f t="shared" si="215"/>
        <v>2</v>
      </c>
      <c r="DK22" s="3">
        <f t="shared" si="215"/>
        <v>0</v>
      </c>
      <c r="DL22" s="3">
        <f t="shared" si="215"/>
        <v>0</v>
      </c>
      <c r="DM22" s="3">
        <f t="shared" si="215"/>
        <v>0</v>
      </c>
      <c r="DN22" s="3">
        <f t="shared" si="215"/>
        <v>0</v>
      </c>
      <c r="DO22" s="3">
        <f t="shared" si="215"/>
        <v>0</v>
      </c>
      <c r="DP22" s="3">
        <f t="shared" si="215"/>
        <v>2</v>
      </c>
      <c r="DQ22" s="3">
        <f t="shared" si="215"/>
        <v>2</v>
      </c>
      <c r="DR22" s="3">
        <f t="shared" si="215"/>
        <v>0</v>
      </c>
      <c r="DS22" s="3">
        <f t="shared" si="215"/>
        <v>0</v>
      </c>
      <c r="DT22" s="3">
        <f t="shared" si="215"/>
        <v>0</v>
      </c>
      <c r="DU22" s="3">
        <f t="shared" si="215"/>
        <v>0</v>
      </c>
      <c r="DV22" s="3">
        <f t="shared" si="215"/>
        <v>0</v>
      </c>
      <c r="DW22" s="3">
        <f t="shared" si="215"/>
        <v>2</v>
      </c>
      <c r="DX22" s="3">
        <f t="shared" si="215"/>
        <v>2</v>
      </c>
      <c r="DY22" s="3">
        <f t="shared" si="215"/>
        <v>0</v>
      </c>
      <c r="DZ22" s="3">
        <f t="shared" si="215"/>
        <v>0</v>
      </c>
      <c r="EA22" s="3">
        <f t="shared" si="215"/>
        <v>0</v>
      </c>
      <c r="EB22" s="3">
        <f t="shared" si="215"/>
        <v>0</v>
      </c>
      <c r="EC22" s="3">
        <f t="shared" si="215"/>
        <v>0</v>
      </c>
      <c r="ED22" s="3">
        <f t="shared" si="215"/>
        <v>2</v>
      </c>
      <c r="EE22" s="3">
        <f t="shared" si="215"/>
        <v>2</v>
      </c>
      <c r="EF22" s="3">
        <f t="shared" si="215"/>
        <v>0</v>
      </c>
      <c r="EG22" s="3">
        <f t="shared" si="215"/>
        <v>0</v>
      </c>
      <c r="EH22" s="3">
        <f t="shared" si="215"/>
        <v>0</v>
      </c>
      <c r="EI22" s="3">
        <f t="shared" si="215"/>
        <v>0</v>
      </c>
      <c r="EJ22" s="3">
        <f t="shared" si="215"/>
        <v>0</v>
      </c>
      <c r="EK22" s="3">
        <f t="shared" si="215"/>
        <v>2</v>
      </c>
      <c r="EL22" s="3">
        <f t="shared" si="215"/>
        <v>2</v>
      </c>
      <c r="EM22" s="3">
        <f t="shared" si="215"/>
        <v>0</v>
      </c>
      <c r="EN22" s="3">
        <f t="shared" si="215"/>
        <v>0</v>
      </c>
      <c r="EO22" s="3">
        <f t="shared" si="215"/>
        <v>0</v>
      </c>
      <c r="EP22" s="3">
        <f t="shared" si="215"/>
        <v>0</v>
      </c>
      <c r="EQ22" s="3">
        <f t="shared" si="215"/>
        <v>0</v>
      </c>
      <c r="ER22" s="3">
        <f t="shared" si="215"/>
        <v>2</v>
      </c>
      <c r="ES22" s="3">
        <f t="shared" si="215"/>
        <v>2</v>
      </c>
      <c r="ET22" s="3">
        <f t="shared" si="215"/>
        <v>0</v>
      </c>
      <c r="EU22" s="3">
        <f t="shared" si="215"/>
        <v>0</v>
      </c>
      <c r="EV22" s="3">
        <f t="shared" si="215"/>
        <v>0</v>
      </c>
      <c r="EW22" s="3">
        <f t="shared" si="215"/>
        <v>0</v>
      </c>
      <c r="EX22" s="3">
        <f t="shared" si="215"/>
        <v>0</v>
      </c>
      <c r="EY22" s="3">
        <f t="shared" si="215"/>
        <v>2</v>
      </c>
      <c r="EZ22" s="3">
        <f t="shared" si="215"/>
        <v>2</v>
      </c>
      <c r="FA22" s="3">
        <f t="shared" si="215"/>
        <v>0</v>
      </c>
      <c r="FB22" s="3">
        <f t="shared" si="215"/>
        <v>0</v>
      </c>
      <c r="FC22" s="3">
        <f t="shared" si="215"/>
        <v>0</v>
      </c>
      <c r="FD22" s="3">
        <f t="shared" si="215"/>
        <v>0</v>
      </c>
      <c r="FE22" s="3">
        <f t="shared" si="215"/>
        <v>0</v>
      </c>
      <c r="FF22" s="3">
        <f t="shared" si="215"/>
        <v>2</v>
      </c>
      <c r="FG22" s="3">
        <f t="shared" si="205"/>
        <v>2</v>
      </c>
      <c r="FH22" s="3">
        <f t="shared" si="205"/>
        <v>0</v>
      </c>
      <c r="FI22" s="3">
        <f t="shared" si="205"/>
        <v>0</v>
      </c>
      <c r="FJ22" s="3">
        <f t="shared" si="205"/>
        <v>0</v>
      </c>
      <c r="FK22" s="3">
        <f t="shared" si="205"/>
        <v>0</v>
      </c>
      <c r="FL22" s="3">
        <f t="shared" si="205"/>
        <v>0</v>
      </c>
      <c r="FM22" s="3">
        <f t="shared" si="205"/>
        <v>2</v>
      </c>
      <c r="FN22" s="3">
        <f t="shared" si="205"/>
        <v>2</v>
      </c>
      <c r="FO22" s="3">
        <f t="shared" si="205"/>
        <v>0</v>
      </c>
      <c r="FP22" s="3">
        <f t="shared" si="205"/>
        <v>0</v>
      </c>
      <c r="FQ22" s="3">
        <f t="shared" si="205"/>
        <v>0</v>
      </c>
      <c r="FR22" s="3">
        <f t="shared" si="205"/>
        <v>0</v>
      </c>
      <c r="FS22" s="3">
        <f t="shared" si="205"/>
        <v>0</v>
      </c>
      <c r="FT22" s="3">
        <f t="shared" si="205"/>
        <v>2</v>
      </c>
      <c r="FU22" s="3">
        <f t="shared" si="205"/>
        <v>2</v>
      </c>
      <c r="FV22" s="3">
        <f t="shared" si="204"/>
        <v>0</v>
      </c>
      <c r="FW22" s="3">
        <f t="shared" si="204"/>
        <v>0</v>
      </c>
      <c r="FX22" s="3">
        <f t="shared" si="204"/>
        <v>0</v>
      </c>
      <c r="FY22" s="3">
        <f t="shared" si="204"/>
        <v>0</v>
      </c>
      <c r="FZ22" s="3">
        <f t="shared" si="204"/>
        <v>0</v>
      </c>
      <c r="GA22" s="3">
        <f t="shared" si="204"/>
        <v>2</v>
      </c>
      <c r="GB22" s="3">
        <f t="shared" si="204"/>
        <v>2</v>
      </c>
      <c r="GC22" s="3">
        <f t="shared" si="204"/>
        <v>0</v>
      </c>
      <c r="GD22" s="3">
        <f t="shared" si="204"/>
        <v>0</v>
      </c>
      <c r="GE22" s="3">
        <f t="shared" si="204"/>
        <v>0</v>
      </c>
      <c r="GF22" s="3">
        <f t="shared" si="204"/>
        <v>0</v>
      </c>
      <c r="GG22" s="3">
        <f t="shared" si="204"/>
        <v>0</v>
      </c>
      <c r="GH22" s="3">
        <f t="shared" si="204"/>
        <v>2</v>
      </c>
      <c r="GI22" s="3">
        <f t="shared" si="204"/>
        <v>2</v>
      </c>
      <c r="GJ22" s="3">
        <f t="shared" si="204"/>
        <v>0</v>
      </c>
      <c r="GK22" s="3">
        <f t="shared" si="204"/>
        <v>0</v>
      </c>
      <c r="GL22" s="3">
        <f t="shared" si="204"/>
        <v>0</v>
      </c>
      <c r="GM22" s="3">
        <f t="shared" si="204"/>
        <v>0</v>
      </c>
      <c r="GN22" s="3">
        <f t="shared" si="204"/>
        <v>0</v>
      </c>
      <c r="GO22" s="3">
        <f t="shared" si="204"/>
        <v>2</v>
      </c>
      <c r="GP22" s="3">
        <f t="shared" si="204"/>
        <v>2</v>
      </c>
      <c r="GQ22" s="3">
        <f t="shared" si="204"/>
        <v>0</v>
      </c>
      <c r="GR22" s="3">
        <f t="shared" si="204"/>
        <v>0</v>
      </c>
      <c r="GS22" s="3">
        <f t="shared" si="204"/>
        <v>0</v>
      </c>
      <c r="GT22" s="3">
        <f t="shared" si="204"/>
        <v>0</v>
      </c>
      <c r="GU22" s="3">
        <f t="shared" si="204"/>
        <v>0</v>
      </c>
      <c r="GV22" s="3">
        <f t="shared" si="204"/>
        <v>2</v>
      </c>
      <c r="GW22" s="3">
        <f t="shared" si="204"/>
        <v>2</v>
      </c>
      <c r="GX22" s="3">
        <f t="shared" si="204"/>
        <v>0</v>
      </c>
      <c r="GY22" s="3">
        <f t="shared" si="204"/>
        <v>0</v>
      </c>
      <c r="GZ22" s="3">
        <f t="shared" si="204"/>
        <v>0</v>
      </c>
      <c r="HA22" s="3">
        <f t="shared" si="204"/>
        <v>0</v>
      </c>
      <c r="HB22" s="3">
        <f t="shared" si="204"/>
        <v>0</v>
      </c>
      <c r="HC22" s="3">
        <f t="shared" si="204"/>
        <v>2</v>
      </c>
      <c r="HD22" s="3">
        <f t="shared" si="204"/>
        <v>2</v>
      </c>
      <c r="HE22" s="3">
        <f t="shared" si="204"/>
        <v>0</v>
      </c>
      <c r="HF22" s="3">
        <f t="shared" si="204"/>
        <v>0</v>
      </c>
      <c r="HG22" s="3">
        <f t="shared" si="204"/>
        <v>0</v>
      </c>
      <c r="HH22" s="3">
        <f t="shared" si="204"/>
        <v>0</v>
      </c>
      <c r="HI22" s="3">
        <f t="shared" si="204"/>
        <v>0</v>
      </c>
      <c r="HJ22" s="3">
        <f t="shared" si="204"/>
        <v>2</v>
      </c>
      <c r="HK22" s="3">
        <f t="shared" si="204"/>
        <v>2</v>
      </c>
      <c r="HL22" s="3">
        <f t="shared" si="204"/>
        <v>0</v>
      </c>
      <c r="HM22" s="3">
        <f t="shared" si="204"/>
        <v>0</v>
      </c>
      <c r="HN22" s="3">
        <f t="shared" ref="HN22:IM27" si="216">IF(ISNA(MATCH(HN$9,Officalholidays,0)),IF(OR(WEEKDAY(HN$9)=7,WEEKDAY(HN$9)=1),2,IF(AND(HN$9&gt;=$E22,HN$9&lt;=$F22),1,0)),3)</f>
        <v>0</v>
      </c>
      <c r="HO22" s="3">
        <f t="shared" si="216"/>
        <v>0</v>
      </c>
      <c r="HP22" s="3">
        <f t="shared" si="216"/>
        <v>0</v>
      </c>
      <c r="HQ22" s="3">
        <f t="shared" si="216"/>
        <v>2</v>
      </c>
      <c r="HR22" s="3">
        <f t="shared" si="216"/>
        <v>2</v>
      </c>
      <c r="HS22" s="3">
        <f t="shared" si="216"/>
        <v>0</v>
      </c>
      <c r="HT22" s="3">
        <f t="shared" si="216"/>
        <v>0</v>
      </c>
      <c r="HU22" s="3">
        <f t="shared" si="216"/>
        <v>0</v>
      </c>
      <c r="HV22" s="3">
        <f t="shared" si="216"/>
        <v>0</v>
      </c>
      <c r="HW22" s="3">
        <f t="shared" si="216"/>
        <v>0</v>
      </c>
      <c r="HX22" s="3">
        <f t="shared" si="216"/>
        <v>2</v>
      </c>
      <c r="HY22" s="3">
        <f t="shared" si="216"/>
        <v>2</v>
      </c>
      <c r="HZ22" s="3">
        <f t="shared" si="216"/>
        <v>0</v>
      </c>
      <c r="IA22" s="3">
        <f t="shared" si="216"/>
        <v>0</v>
      </c>
      <c r="IB22" s="3">
        <f t="shared" si="216"/>
        <v>0</v>
      </c>
      <c r="IC22" s="3">
        <f t="shared" si="216"/>
        <v>0</v>
      </c>
      <c r="ID22" s="3">
        <f t="shared" si="216"/>
        <v>0</v>
      </c>
      <c r="IE22" s="3">
        <f t="shared" si="216"/>
        <v>2</v>
      </c>
      <c r="IF22" s="3">
        <f t="shared" si="216"/>
        <v>2</v>
      </c>
      <c r="IG22" s="3">
        <f t="shared" si="216"/>
        <v>0</v>
      </c>
      <c r="IH22" s="3">
        <f t="shared" si="216"/>
        <v>0</v>
      </c>
      <c r="II22" s="3">
        <f t="shared" si="216"/>
        <v>0</v>
      </c>
      <c r="IJ22" s="3">
        <f t="shared" si="216"/>
        <v>0</v>
      </c>
      <c r="IK22" s="3">
        <f t="shared" si="216"/>
        <v>0</v>
      </c>
      <c r="IL22" s="3">
        <f t="shared" si="216"/>
        <v>2</v>
      </c>
      <c r="IM22" s="3">
        <f t="shared" si="216"/>
        <v>2</v>
      </c>
      <c r="IN22" s="3">
        <f t="shared" si="203"/>
        <v>0</v>
      </c>
      <c r="IO22" s="3">
        <f t="shared" si="203"/>
        <v>0</v>
      </c>
      <c r="IP22" s="3">
        <f t="shared" si="203"/>
        <v>0</v>
      </c>
      <c r="IQ22" s="3">
        <f t="shared" si="203"/>
        <v>0</v>
      </c>
      <c r="IR22" s="3">
        <f t="shared" si="203"/>
        <v>0</v>
      </c>
      <c r="IS22" s="3">
        <f t="shared" si="203"/>
        <v>2</v>
      </c>
      <c r="IT22" s="3">
        <f t="shared" si="203"/>
        <v>2</v>
      </c>
      <c r="IU22" s="3">
        <f t="shared" si="203"/>
        <v>0</v>
      </c>
      <c r="IV22" s="3">
        <f t="shared" si="203"/>
        <v>0</v>
      </c>
      <c r="IW22" s="3">
        <f t="shared" si="203"/>
        <v>0</v>
      </c>
      <c r="IX22" s="3">
        <f t="shared" si="203"/>
        <v>0</v>
      </c>
      <c r="IY22" s="3">
        <f t="shared" si="203"/>
        <v>0</v>
      </c>
      <c r="IZ22" s="3">
        <f t="shared" si="203"/>
        <v>2</v>
      </c>
      <c r="JA22" s="3">
        <f t="shared" si="203"/>
        <v>2</v>
      </c>
      <c r="JB22" s="3">
        <f t="shared" si="203"/>
        <v>0</v>
      </c>
      <c r="JC22" s="3">
        <f t="shared" si="203"/>
        <v>0</v>
      </c>
      <c r="JD22" s="3">
        <f t="shared" si="203"/>
        <v>0</v>
      </c>
      <c r="JE22" s="3">
        <f t="shared" si="203"/>
        <v>0</v>
      </c>
      <c r="JF22" s="3">
        <f t="shared" si="203"/>
        <v>0</v>
      </c>
      <c r="JG22" s="3">
        <f t="shared" si="203"/>
        <v>2</v>
      </c>
      <c r="JH22" s="3">
        <f t="shared" si="203"/>
        <v>2</v>
      </c>
      <c r="JI22" s="3">
        <f t="shared" si="203"/>
        <v>0</v>
      </c>
      <c r="JJ22" s="3">
        <f t="shared" si="203"/>
        <v>0</v>
      </c>
      <c r="JK22" s="3">
        <f t="shared" si="203"/>
        <v>0</v>
      </c>
      <c r="JL22" s="3">
        <f t="shared" si="203"/>
        <v>0</v>
      </c>
      <c r="JM22" s="3">
        <f t="shared" si="203"/>
        <v>0</v>
      </c>
      <c r="JN22" s="3">
        <f t="shared" si="203"/>
        <v>2</v>
      </c>
      <c r="JO22" s="3">
        <f t="shared" si="203"/>
        <v>2</v>
      </c>
      <c r="JP22" s="3">
        <f t="shared" si="203"/>
        <v>0</v>
      </c>
      <c r="JQ22" s="3">
        <f t="shared" si="203"/>
        <v>0</v>
      </c>
      <c r="JR22" s="3">
        <f t="shared" si="203"/>
        <v>0</v>
      </c>
      <c r="JS22" s="3">
        <f t="shared" si="203"/>
        <v>0</v>
      </c>
      <c r="JT22" s="3">
        <f t="shared" si="203"/>
        <v>0</v>
      </c>
      <c r="JU22" s="3">
        <f t="shared" si="195"/>
        <v>2</v>
      </c>
    </row>
    <row r="23" spans="1:281" ht="18.75" x14ac:dyDescent="0.3">
      <c r="B23" s="36">
        <v>3.3</v>
      </c>
      <c r="C23" s="36" t="s">
        <v>28</v>
      </c>
      <c r="D23" s="36" t="s">
        <v>38</v>
      </c>
      <c r="E23" s="37">
        <v>44667</v>
      </c>
      <c r="F23" s="37">
        <v>44681</v>
      </c>
      <c r="G23" s="38">
        <v>12</v>
      </c>
      <c r="H23" s="39">
        <f t="shared" si="196"/>
        <v>0.66666666666666663</v>
      </c>
      <c r="I23" s="38">
        <f t="shared" si="197"/>
        <v>8</v>
      </c>
      <c r="J23" s="38">
        <f t="shared" si="198"/>
        <v>4</v>
      </c>
      <c r="K23" s="3">
        <f t="shared" si="206"/>
        <v>0</v>
      </c>
      <c r="L23" s="3">
        <f t="shared" si="206"/>
        <v>0</v>
      </c>
      <c r="M23" s="3">
        <f t="shared" si="206"/>
        <v>0</v>
      </c>
      <c r="N23" s="3">
        <f t="shared" si="206"/>
        <v>0</v>
      </c>
      <c r="O23" s="3">
        <f t="shared" si="206"/>
        <v>2</v>
      </c>
      <c r="P23" s="3">
        <f t="shared" si="206"/>
        <v>2</v>
      </c>
      <c r="Q23" s="3">
        <f t="shared" si="206"/>
        <v>0</v>
      </c>
      <c r="R23" s="3">
        <f t="shared" si="206"/>
        <v>0</v>
      </c>
      <c r="S23" s="3">
        <f t="shared" si="206"/>
        <v>0</v>
      </c>
      <c r="T23" s="3">
        <f t="shared" si="206"/>
        <v>3</v>
      </c>
      <c r="U23" s="3">
        <f t="shared" si="207"/>
        <v>0</v>
      </c>
      <c r="V23" s="3">
        <f t="shared" si="207"/>
        <v>2</v>
      </c>
      <c r="W23" s="3">
        <f t="shared" si="207"/>
        <v>2</v>
      </c>
      <c r="X23" s="3">
        <f t="shared" si="207"/>
        <v>1</v>
      </c>
      <c r="Y23" s="3">
        <f t="shared" si="207"/>
        <v>1</v>
      </c>
      <c r="Z23" s="3">
        <f t="shared" si="207"/>
        <v>3</v>
      </c>
      <c r="AA23" s="3">
        <f t="shared" si="207"/>
        <v>1</v>
      </c>
      <c r="AB23" s="3">
        <f t="shared" si="207"/>
        <v>1</v>
      </c>
      <c r="AC23" s="3">
        <f t="shared" si="207"/>
        <v>2</v>
      </c>
      <c r="AD23" s="3">
        <f t="shared" si="207"/>
        <v>2</v>
      </c>
      <c r="AE23" s="3">
        <f t="shared" si="208"/>
        <v>3</v>
      </c>
      <c r="AF23" s="3">
        <f t="shared" si="208"/>
        <v>1</v>
      </c>
      <c r="AG23" s="3">
        <f t="shared" si="208"/>
        <v>1</v>
      </c>
      <c r="AH23" s="3">
        <f t="shared" si="208"/>
        <v>1</v>
      </c>
      <c r="AI23" s="3">
        <f t="shared" si="208"/>
        <v>1</v>
      </c>
      <c r="AJ23" s="3">
        <f t="shared" si="208"/>
        <v>2</v>
      </c>
      <c r="AK23" s="3">
        <f t="shared" si="208"/>
        <v>2</v>
      </c>
      <c r="AL23" s="3">
        <f t="shared" si="208"/>
        <v>0</v>
      </c>
      <c r="AM23" s="3">
        <f t="shared" si="208"/>
        <v>0</v>
      </c>
      <c r="AN23" s="3">
        <f t="shared" si="208"/>
        <v>0</v>
      </c>
      <c r="AO23" s="3">
        <f t="shared" si="209"/>
        <v>0</v>
      </c>
      <c r="AP23" s="3">
        <f t="shared" si="209"/>
        <v>0</v>
      </c>
      <c r="AQ23" s="3">
        <f t="shared" si="209"/>
        <v>2</v>
      </c>
      <c r="AR23" s="3">
        <f t="shared" si="209"/>
        <v>2</v>
      </c>
      <c r="AS23" s="3">
        <f t="shared" si="209"/>
        <v>0</v>
      </c>
      <c r="AT23" s="3">
        <f t="shared" si="209"/>
        <v>0</v>
      </c>
      <c r="AU23" s="3">
        <f t="shared" si="209"/>
        <v>0</v>
      </c>
      <c r="AV23" s="3">
        <f t="shared" si="209"/>
        <v>0</v>
      </c>
      <c r="AW23" s="3">
        <f t="shared" si="209"/>
        <v>0</v>
      </c>
      <c r="AX23" s="3">
        <f t="shared" si="209"/>
        <v>2</v>
      </c>
      <c r="AY23" s="3">
        <f t="shared" si="210"/>
        <v>2</v>
      </c>
      <c r="AZ23" s="3">
        <f t="shared" si="210"/>
        <v>0</v>
      </c>
      <c r="BA23" s="3">
        <f t="shared" si="210"/>
        <v>0</v>
      </c>
      <c r="BB23" s="3">
        <f t="shared" si="210"/>
        <v>0</v>
      </c>
      <c r="BC23" s="3">
        <f t="shared" si="210"/>
        <v>0</v>
      </c>
      <c r="BD23" s="3">
        <f t="shared" si="210"/>
        <v>0</v>
      </c>
      <c r="BE23" s="3">
        <f t="shared" si="210"/>
        <v>2</v>
      </c>
      <c r="BF23" s="3">
        <f t="shared" si="210"/>
        <v>2</v>
      </c>
      <c r="BG23" s="3">
        <f t="shared" si="210"/>
        <v>0</v>
      </c>
      <c r="BH23" s="3">
        <f t="shared" si="210"/>
        <v>0</v>
      </c>
      <c r="BI23" s="3">
        <f t="shared" si="211"/>
        <v>0</v>
      </c>
      <c r="BJ23" s="3">
        <f t="shared" si="211"/>
        <v>0</v>
      </c>
      <c r="BK23" s="3">
        <f t="shared" si="211"/>
        <v>0</v>
      </c>
      <c r="BL23" s="3">
        <f t="shared" si="211"/>
        <v>2</v>
      </c>
      <c r="BM23" s="3">
        <f t="shared" si="211"/>
        <v>2</v>
      </c>
      <c r="BN23" s="3">
        <f t="shared" si="211"/>
        <v>0</v>
      </c>
      <c r="BO23" s="3">
        <f t="shared" si="211"/>
        <v>0</v>
      </c>
      <c r="BP23" s="3">
        <f t="shared" si="211"/>
        <v>0</v>
      </c>
      <c r="BQ23" s="3">
        <f t="shared" si="211"/>
        <v>0</v>
      </c>
      <c r="BR23" s="3">
        <f t="shared" si="211"/>
        <v>0</v>
      </c>
      <c r="BS23" s="3">
        <f t="shared" si="212"/>
        <v>2</v>
      </c>
      <c r="BT23" s="3">
        <f t="shared" si="212"/>
        <v>2</v>
      </c>
      <c r="BU23" s="3">
        <f t="shared" si="212"/>
        <v>0</v>
      </c>
      <c r="BV23" s="3">
        <f t="shared" si="212"/>
        <v>0</v>
      </c>
      <c r="BW23" s="3">
        <f t="shared" si="212"/>
        <v>0</v>
      </c>
      <c r="BX23" s="3">
        <f t="shared" si="212"/>
        <v>0</v>
      </c>
      <c r="BY23" s="3">
        <f t="shared" si="212"/>
        <v>0</v>
      </c>
      <c r="BZ23" s="3">
        <f t="shared" si="212"/>
        <v>2</v>
      </c>
      <c r="CA23" s="3">
        <f t="shared" si="212"/>
        <v>2</v>
      </c>
      <c r="CB23" s="3">
        <f t="shared" si="212"/>
        <v>0</v>
      </c>
      <c r="CC23" s="3">
        <f t="shared" si="213"/>
        <v>0</v>
      </c>
      <c r="CD23" s="3">
        <f t="shared" si="213"/>
        <v>0</v>
      </c>
      <c r="CE23" s="3">
        <f t="shared" si="213"/>
        <v>0</v>
      </c>
      <c r="CF23" s="3">
        <f t="shared" si="213"/>
        <v>0</v>
      </c>
      <c r="CG23" s="3">
        <f t="shared" si="213"/>
        <v>2</v>
      </c>
      <c r="CH23" s="3">
        <f t="shared" si="213"/>
        <v>2</v>
      </c>
      <c r="CI23" s="3">
        <f t="shared" si="213"/>
        <v>0</v>
      </c>
      <c r="CJ23" s="3">
        <f t="shared" si="213"/>
        <v>0</v>
      </c>
      <c r="CK23" s="3">
        <f t="shared" si="213"/>
        <v>0</v>
      </c>
      <c r="CL23" s="3">
        <f t="shared" si="213"/>
        <v>0</v>
      </c>
      <c r="CM23" s="3">
        <f t="shared" si="214"/>
        <v>0</v>
      </c>
      <c r="CN23" s="3">
        <f t="shared" si="214"/>
        <v>2</v>
      </c>
      <c r="CO23" s="3">
        <f t="shared" si="214"/>
        <v>2</v>
      </c>
      <c r="CP23" s="3">
        <f t="shared" si="214"/>
        <v>0</v>
      </c>
      <c r="CQ23" s="3">
        <f t="shared" si="214"/>
        <v>0</v>
      </c>
      <c r="CR23" s="3">
        <f t="shared" si="214"/>
        <v>0</v>
      </c>
      <c r="CS23" s="3">
        <f t="shared" si="214"/>
        <v>0</v>
      </c>
      <c r="CT23" s="3">
        <f t="shared" si="214"/>
        <v>0</v>
      </c>
      <c r="CU23" s="3">
        <f t="shared" si="214"/>
        <v>2</v>
      </c>
      <c r="CV23" s="3">
        <f t="shared" si="214"/>
        <v>2</v>
      </c>
      <c r="CW23" s="3">
        <f t="shared" si="214"/>
        <v>0</v>
      </c>
      <c r="CX23" s="3">
        <f t="shared" si="214"/>
        <v>0</v>
      </c>
      <c r="CY23" s="3">
        <f t="shared" si="214"/>
        <v>0</v>
      </c>
      <c r="CZ23" s="3">
        <f t="shared" si="214"/>
        <v>0</v>
      </c>
      <c r="DA23" s="3">
        <f t="shared" si="214"/>
        <v>0</v>
      </c>
      <c r="DB23" s="3">
        <f t="shared" si="214"/>
        <v>2</v>
      </c>
      <c r="DC23" s="3">
        <f t="shared" si="215"/>
        <v>2</v>
      </c>
      <c r="DD23" s="3">
        <f t="shared" si="215"/>
        <v>0</v>
      </c>
      <c r="DE23" s="3">
        <f t="shared" si="215"/>
        <v>0</v>
      </c>
      <c r="DF23" s="3">
        <f t="shared" si="215"/>
        <v>0</v>
      </c>
      <c r="DG23" s="3">
        <f t="shared" si="215"/>
        <v>0</v>
      </c>
      <c r="DH23" s="3">
        <f t="shared" si="215"/>
        <v>0</v>
      </c>
      <c r="DI23" s="3">
        <f t="shared" si="215"/>
        <v>2</v>
      </c>
      <c r="DJ23" s="3">
        <f t="shared" si="215"/>
        <v>2</v>
      </c>
      <c r="DK23" s="3">
        <f t="shared" si="215"/>
        <v>0</v>
      </c>
      <c r="DL23" s="3">
        <f t="shared" si="215"/>
        <v>0</v>
      </c>
      <c r="DM23" s="3">
        <f t="shared" si="215"/>
        <v>0</v>
      </c>
      <c r="DN23" s="3">
        <f t="shared" si="215"/>
        <v>0</v>
      </c>
      <c r="DO23" s="3">
        <f t="shared" si="215"/>
        <v>0</v>
      </c>
      <c r="DP23" s="3">
        <f t="shared" si="215"/>
        <v>2</v>
      </c>
      <c r="DQ23" s="3">
        <f t="shared" si="215"/>
        <v>2</v>
      </c>
      <c r="DR23" s="3">
        <f t="shared" si="215"/>
        <v>0</v>
      </c>
      <c r="DS23" s="3">
        <f t="shared" si="215"/>
        <v>0</v>
      </c>
      <c r="DT23" s="3">
        <f t="shared" si="215"/>
        <v>0</v>
      </c>
      <c r="DU23" s="3">
        <f t="shared" si="215"/>
        <v>0</v>
      </c>
      <c r="DV23" s="3">
        <f t="shared" si="215"/>
        <v>0</v>
      </c>
      <c r="DW23" s="3">
        <f t="shared" si="215"/>
        <v>2</v>
      </c>
      <c r="DX23" s="3">
        <f t="shared" si="215"/>
        <v>2</v>
      </c>
      <c r="DY23" s="3">
        <f t="shared" si="215"/>
        <v>0</v>
      </c>
      <c r="DZ23" s="3">
        <f t="shared" si="215"/>
        <v>0</v>
      </c>
      <c r="EA23" s="3">
        <f t="shared" si="215"/>
        <v>0</v>
      </c>
      <c r="EB23" s="3">
        <f t="shared" si="215"/>
        <v>0</v>
      </c>
      <c r="EC23" s="3">
        <f t="shared" si="215"/>
        <v>0</v>
      </c>
      <c r="ED23" s="3">
        <f t="shared" si="215"/>
        <v>2</v>
      </c>
      <c r="EE23" s="3">
        <f t="shared" si="215"/>
        <v>2</v>
      </c>
      <c r="EF23" s="3">
        <f t="shared" si="215"/>
        <v>0</v>
      </c>
      <c r="EG23" s="3">
        <f t="shared" si="215"/>
        <v>0</v>
      </c>
      <c r="EH23" s="3">
        <f t="shared" si="215"/>
        <v>0</v>
      </c>
      <c r="EI23" s="3">
        <f t="shared" si="215"/>
        <v>0</v>
      </c>
      <c r="EJ23" s="3">
        <f t="shared" si="215"/>
        <v>0</v>
      </c>
      <c r="EK23" s="3">
        <f t="shared" si="215"/>
        <v>2</v>
      </c>
      <c r="EL23" s="3">
        <f t="shared" si="215"/>
        <v>2</v>
      </c>
      <c r="EM23" s="3">
        <f t="shared" si="215"/>
        <v>0</v>
      </c>
      <c r="EN23" s="3">
        <f t="shared" si="215"/>
        <v>0</v>
      </c>
      <c r="EO23" s="3">
        <f t="shared" si="215"/>
        <v>0</v>
      </c>
      <c r="EP23" s="3">
        <f t="shared" si="215"/>
        <v>0</v>
      </c>
      <c r="EQ23" s="3">
        <f t="shared" si="215"/>
        <v>0</v>
      </c>
      <c r="ER23" s="3">
        <f t="shared" si="215"/>
        <v>2</v>
      </c>
      <c r="ES23" s="3">
        <f t="shared" si="215"/>
        <v>2</v>
      </c>
      <c r="ET23" s="3">
        <f t="shared" si="215"/>
        <v>0</v>
      </c>
      <c r="EU23" s="3">
        <f t="shared" si="215"/>
        <v>0</v>
      </c>
      <c r="EV23" s="3">
        <f t="shared" si="215"/>
        <v>0</v>
      </c>
      <c r="EW23" s="3">
        <f t="shared" si="215"/>
        <v>0</v>
      </c>
      <c r="EX23" s="3">
        <f t="shared" si="215"/>
        <v>0</v>
      </c>
      <c r="EY23" s="3">
        <f t="shared" si="215"/>
        <v>2</v>
      </c>
      <c r="EZ23" s="3">
        <f t="shared" si="215"/>
        <v>2</v>
      </c>
      <c r="FA23" s="3">
        <f t="shared" si="215"/>
        <v>0</v>
      </c>
      <c r="FB23" s="3">
        <f t="shared" si="215"/>
        <v>0</v>
      </c>
      <c r="FC23" s="3">
        <f t="shared" si="215"/>
        <v>0</v>
      </c>
      <c r="FD23" s="3">
        <f t="shared" si="215"/>
        <v>0</v>
      </c>
      <c r="FE23" s="3">
        <f t="shared" si="215"/>
        <v>0</v>
      </c>
      <c r="FF23" s="3">
        <f t="shared" si="215"/>
        <v>2</v>
      </c>
      <c r="FG23" s="3">
        <f t="shared" si="205"/>
        <v>2</v>
      </c>
      <c r="FH23" s="3">
        <f t="shared" si="205"/>
        <v>0</v>
      </c>
      <c r="FI23" s="3">
        <f t="shared" si="205"/>
        <v>0</v>
      </c>
      <c r="FJ23" s="3">
        <f t="shared" si="205"/>
        <v>0</v>
      </c>
      <c r="FK23" s="3">
        <f t="shared" si="205"/>
        <v>0</v>
      </c>
      <c r="FL23" s="3">
        <f t="shared" si="205"/>
        <v>0</v>
      </c>
      <c r="FM23" s="3">
        <f t="shared" si="205"/>
        <v>2</v>
      </c>
      <c r="FN23" s="3">
        <f t="shared" si="205"/>
        <v>2</v>
      </c>
      <c r="FO23" s="3">
        <f t="shared" si="205"/>
        <v>0</v>
      </c>
      <c r="FP23" s="3">
        <f t="shared" si="205"/>
        <v>0</v>
      </c>
      <c r="FQ23" s="3">
        <f t="shared" si="205"/>
        <v>0</v>
      </c>
      <c r="FR23" s="3">
        <f t="shared" si="205"/>
        <v>0</v>
      </c>
      <c r="FS23" s="3">
        <f t="shared" si="205"/>
        <v>0</v>
      </c>
      <c r="FT23" s="3">
        <f t="shared" si="205"/>
        <v>2</v>
      </c>
      <c r="FU23" s="3">
        <f t="shared" si="205"/>
        <v>2</v>
      </c>
      <c r="FV23" s="3">
        <f t="shared" ref="FV23:IG27" si="217">IF(ISNA(MATCH(FV$9,Officalholidays,0)),IF(OR(WEEKDAY(FV$9)=7,WEEKDAY(FV$9)=1),2,IF(AND(FV$9&gt;=$E23,FV$9&lt;=$F23),1,0)),3)</f>
        <v>0</v>
      </c>
      <c r="FW23" s="3">
        <f t="shared" si="217"/>
        <v>0</v>
      </c>
      <c r="FX23" s="3">
        <f t="shared" si="217"/>
        <v>0</v>
      </c>
      <c r="FY23" s="3">
        <f t="shared" si="217"/>
        <v>0</v>
      </c>
      <c r="FZ23" s="3">
        <f t="shared" si="217"/>
        <v>0</v>
      </c>
      <c r="GA23" s="3">
        <f t="shared" si="217"/>
        <v>2</v>
      </c>
      <c r="GB23" s="3">
        <f t="shared" si="217"/>
        <v>2</v>
      </c>
      <c r="GC23" s="3">
        <f t="shared" si="217"/>
        <v>0</v>
      </c>
      <c r="GD23" s="3">
        <f t="shared" si="217"/>
        <v>0</v>
      </c>
      <c r="GE23" s="3">
        <f t="shared" si="217"/>
        <v>0</v>
      </c>
      <c r="GF23" s="3">
        <f t="shared" si="217"/>
        <v>0</v>
      </c>
      <c r="GG23" s="3">
        <f t="shared" si="217"/>
        <v>0</v>
      </c>
      <c r="GH23" s="3">
        <f t="shared" si="217"/>
        <v>2</v>
      </c>
      <c r="GI23" s="3">
        <f t="shared" si="217"/>
        <v>2</v>
      </c>
      <c r="GJ23" s="3">
        <f t="shared" si="217"/>
        <v>0</v>
      </c>
      <c r="GK23" s="3">
        <f t="shared" si="217"/>
        <v>0</v>
      </c>
      <c r="GL23" s="3">
        <f t="shared" si="217"/>
        <v>0</v>
      </c>
      <c r="GM23" s="3">
        <f t="shared" si="217"/>
        <v>0</v>
      </c>
      <c r="GN23" s="3">
        <f t="shared" si="217"/>
        <v>0</v>
      </c>
      <c r="GO23" s="3">
        <f t="shared" si="217"/>
        <v>2</v>
      </c>
      <c r="GP23" s="3">
        <f t="shared" si="217"/>
        <v>2</v>
      </c>
      <c r="GQ23" s="3">
        <f t="shared" si="217"/>
        <v>0</v>
      </c>
      <c r="GR23" s="3">
        <f t="shared" si="217"/>
        <v>0</v>
      </c>
      <c r="GS23" s="3">
        <f t="shared" si="217"/>
        <v>0</v>
      </c>
      <c r="GT23" s="3">
        <f t="shared" si="217"/>
        <v>0</v>
      </c>
      <c r="GU23" s="3">
        <f t="shared" si="217"/>
        <v>0</v>
      </c>
      <c r="GV23" s="3">
        <f t="shared" si="217"/>
        <v>2</v>
      </c>
      <c r="GW23" s="3">
        <f t="shared" si="217"/>
        <v>2</v>
      </c>
      <c r="GX23" s="3">
        <f t="shared" si="217"/>
        <v>0</v>
      </c>
      <c r="GY23" s="3">
        <f t="shared" si="217"/>
        <v>0</v>
      </c>
      <c r="GZ23" s="3">
        <f t="shared" si="217"/>
        <v>0</v>
      </c>
      <c r="HA23" s="3">
        <f t="shared" si="217"/>
        <v>0</v>
      </c>
      <c r="HB23" s="3">
        <f t="shared" si="217"/>
        <v>0</v>
      </c>
      <c r="HC23" s="3">
        <f t="shared" si="217"/>
        <v>2</v>
      </c>
      <c r="HD23" s="3">
        <f t="shared" si="217"/>
        <v>2</v>
      </c>
      <c r="HE23" s="3">
        <f t="shared" si="217"/>
        <v>0</v>
      </c>
      <c r="HF23" s="3">
        <f t="shared" si="217"/>
        <v>0</v>
      </c>
      <c r="HG23" s="3">
        <f t="shared" si="217"/>
        <v>0</v>
      </c>
      <c r="HH23" s="3">
        <f t="shared" si="217"/>
        <v>0</v>
      </c>
      <c r="HI23" s="3">
        <f t="shared" si="217"/>
        <v>0</v>
      </c>
      <c r="HJ23" s="3">
        <f t="shared" si="217"/>
        <v>2</v>
      </c>
      <c r="HK23" s="3">
        <f t="shared" si="217"/>
        <v>2</v>
      </c>
      <c r="HL23" s="3">
        <f t="shared" si="217"/>
        <v>0</v>
      </c>
      <c r="HM23" s="3">
        <f t="shared" si="217"/>
        <v>0</v>
      </c>
      <c r="HN23" s="3">
        <f t="shared" si="217"/>
        <v>0</v>
      </c>
      <c r="HO23" s="3">
        <f t="shared" si="217"/>
        <v>0</v>
      </c>
      <c r="HP23" s="3">
        <f t="shared" si="217"/>
        <v>0</v>
      </c>
      <c r="HQ23" s="3">
        <f t="shared" si="217"/>
        <v>2</v>
      </c>
      <c r="HR23" s="3">
        <f t="shared" si="217"/>
        <v>2</v>
      </c>
      <c r="HS23" s="3">
        <f t="shared" si="217"/>
        <v>0</v>
      </c>
      <c r="HT23" s="3">
        <f t="shared" si="217"/>
        <v>0</v>
      </c>
      <c r="HU23" s="3">
        <f t="shared" si="217"/>
        <v>0</v>
      </c>
      <c r="HV23" s="3">
        <f t="shared" si="217"/>
        <v>0</v>
      </c>
      <c r="HW23" s="3">
        <f t="shared" si="217"/>
        <v>0</v>
      </c>
      <c r="HX23" s="3">
        <f t="shared" si="217"/>
        <v>2</v>
      </c>
      <c r="HY23" s="3">
        <f t="shared" si="217"/>
        <v>2</v>
      </c>
      <c r="HZ23" s="3">
        <f t="shared" si="217"/>
        <v>0</v>
      </c>
      <c r="IA23" s="3">
        <f t="shared" si="217"/>
        <v>0</v>
      </c>
      <c r="IB23" s="3">
        <f t="shared" si="217"/>
        <v>0</v>
      </c>
      <c r="IC23" s="3">
        <f t="shared" si="217"/>
        <v>0</v>
      </c>
      <c r="ID23" s="3">
        <f t="shared" si="217"/>
        <v>0</v>
      </c>
      <c r="IE23" s="3">
        <f t="shared" si="217"/>
        <v>2</v>
      </c>
      <c r="IF23" s="3">
        <f t="shared" si="217"/>
        <v>2</v>
      </c>
      <c r="IG23" s="3">
        <f t="shared" si="217"/>
        <v>0</v>
      </c>
      <c r="IH23" s="3">
        <f t="shared" si="216"/>
        <v>0</v>
      </c>
      <c r="II23" s="3">
        <f t="shared" si="216"/>
        <v>0</v>
      </c>
      <c r="IJ23" s="3">
        <f t="shared" si="216"/>
        <v>0</v>
      </c>
      <c r="IK23" s="3">
        <f t="shared" si="216"/>
        <v>0</v>
      </c>
      <c r="IL23" s="3">
        <f t="shared" si="216"/>
        <v>2</v>
      </c>
      <c r="IM23" s="3">
        <f t="shared" si="203"/>
        <v>2</v>
      </c>
      <c r="IN23" s="3">
        <f t="shared" si="203"/>
        <v>0</v>
      </c>
      <c r="IO23" s="3">
        <f t="shared" si="203"/>
        <v>0</v>
      </c>
      <c r="IP23" s="3">
        <f t="shared" si="203"/>
        <v>0</v>
      </c>
      <c r="IQ23" s="3">
        <f t="shared" si="203"/>
        <v>0</v>
      </c>
      <c r="IR23" s="3">
        <f t="shared" si="203"/>
        <v>0</v>
      </c>
      <c r="IS23" s="3">
        <f t="shared" si="203"/>
        <v>2</v>
      </c>
      <c r="IT23" s="3">
        <f t="shared" si="203"/>
        <v>2</v>
      </c>
      <c r="IU23" s="3">
        <f t="shared" si="203"/>
        <v>0</v>
      </c>
      <c r="IV23" s="3">
        <f t="shared" si="203"/>
        <v>0</v>
      </c>
      <c r="IW23" s="3">
        <f t="shared" si="203"/>
        <v>0</v>
      </c>
      <c r="IX23" s="3">
        <f t="shared" si="203"/>
        <v>0</v>
      </c>
      <c r="IY23" s="3">
        <f t="shared" si="203"/>
        <v>0</v>
      </c>
      <c r="IZ23" s="3">
        <f t="shared" si="203"/>
        <v>2</v>
      </c>
      <c r="JA23" s="3">
        <f t="shared" si="203"/>
        <v>2</v>
      </c>
      <c r="JB23" s="3">
        <f t="shared" si="203"/>
        <v>0</v>
      </c>
      <c r="JC23" s="3">
        <f t="shared" si="203"/>
        <v>0</v>
      </c>
      <c r="JD23" s="3">
        <f t="shared" si="203"/>
        <v>0</v>
      </c>
      <c r="JE23" s="3">
        <f t="shared" si="203"/>
        <v>0</v>
      </c>
      <c r="JF23" s="3">
        <f t="shared" si="203"/>
        <v>0</v>
      </c>
      <c r="JG23" s="3">
        <f t="shared" si="203"/>
        <v>2</v>
      </c>
      <c r="JH23" s="3">
        <f t="shared" si="203"/>
        <v>2</v>
      </c>
      <c r="JI23" s="3">
        <f t="shared" si="203"/>
        <v>0</v>
      </c>
      <c r="JJ23" s="3">
        <f t="shared" si="203"/>
        <v>0</v>
      </c>
      <c r="JK23" s="3">
        <f t="shared" si="203"/>
        <v>0</v>
      </c>
      <c r="JL23" s="3">
        <f t="shared" si="203"/>
        <v>0</v>
      </c>
      <c r="JM23" s="3">
        <f t="shared" si="203"/>
        <v>0</v>
      </c>
      <c r="JN23" s="3">
        <f t="shared" si="203"/>
        <v>2</v>
      </c>
      <c r="JO23" s="3">
        <f t="shared" si="203"/>
        <v>2</v>
      </c>
      <c r="JP23" s="3">
        <f t="shared" si="203"/>
        <v>0</v>
      </c>
      <c r="JQ23" s="3">
        <f t="shared" si="203"/>
        <v>0</v>
      </c>
      <c r="JR23" s="3">
        <f t="shared" si="203"/>
        <v>0</v>
      </c>
      <c r="JS23" s="3">
        <f t="shared" si="203"/>
        <v>0</v>
      </c>
      <c r="JT23" s="3">
        <f t="shared" si="203"/>
        <v>0</v>
      </c>
      <c r="JU23" s="3">
        <f t="shared" si="195"/>
        <v>2</v>
      </c>
    </row>
    <row r="24" spans="1:281" ht="18.75" x14ac:dyDescent="0.3">
      <c r="B24" s="36">
        <v>3.4</v>
      </c>
      <c r="C24" s="36" t="s">
        <v>29</v>
      </c>
      <c r="D24" s="36" t="s">
        <v>37</v>
      </c>
      <c r="E24" s="37">
        <v>44669</v>
      </c>
      <c r="F24" s="37">
        <v>44676</v>
      </c>
      <c r="G24" s="38">
        <v>7</v>
      </c>
      <c r="H24" s="39">
        <f t="shared" si="196"/>
        <v>0.5714285714285714</v>
      </c>
      <c r="I24" s="38">
        <f t="shared" si="197"/>
        <v>4</v>
      </c>
      <c r="J24" s="38">
        <f t="shared" si="198"/>
        <v>3</v>
      </c>
      <c r="K24" s="3">
        <f t="shared" si="206"/>
        <v>0</v>
      </c>
      <c r="L24" s="3">
        <f t="shared" si="206"/>
        <v>0</v>
      </c>
      <c r="M24" s="3">
        <f t="shared" si="206"/>
        <v>0</v>
      </c>
      <c r="N24" s="3">
        <f t="shared" si="206"/>
        <v>0</v>
      </c>
      <c r="O24" s="3">
        <f t="shared" si="206"/>
        <v>2</v>
      </c>
      <c r="P24" s="3">
        <f t="shared" si="206"/>
        <v>2</v>
      </c>
      <c r="Q24" s="3">
        <f t="shared" si="206"/>
        <v>0</v>
      </c>
      <c r="R24" s="3">
        <f t="shared" si="206"/>
        <v>0</v>
      </c>
      <c r="S24" s="3">
        <f t="shared" si="206"/>
        <v>0</v>
      </c>
      <c r="T24" s="3">
        <f t="shared" si="206"/>
        <v>3</v>
      </c>
      <c r="U24" s="3">
        <f t="shared" si="207"/>
        <v>0</v>
      </c>
      <c r="V24" s="3">
        <f t="shared" si="207"/>
        <v>2</v>
      </c>
      <c r="W24" s="3">
        <f t="shared" si="207"/>
        <v>2</v>
      </c>
      <c r="X24" s="3">
        <f t="shared" si="207"/>
        <v>1</v>
      </c>
      <c r="Y24" s="3">
        <f t="shared" si="207"/>
        <v>1</v>
      </c>
      <c r="Z24" s="3">
        <f t="shared" si="207"/>
        <v>3</v>
      </c>
      <c r="AA24" s="3">
        <f t="shared" si="207"/>
        <v>1</v>
      </c>
      <c r="AB24" s="3">
        <f t="shared" si="207"/>
        <v>1</v>
      </c>
      <c r="AC24" s="3">
        <f t="shared" si="207"/>
        <v>2</v>
      </c>
      <c r="AD24" s="3">
        <f t="shared" si="207"/>
        <v>2</v>
      </c>
      <c r="AE24" s="3">
        <f t="shared" si="208"/>
        <v>3</v>
      </c>
      <c r="AF24" s="3">
        <f t="shared" si="208"/>
        <v>0</v>
      </c>
      <c r="AG24" s="3">
        <f t="shared" si="208"/>
        <v>0</v>
      </c>
      <c r="AH24" s="3">
        <f t="shared" si="208"/>
        <v>0</v>
      </c>
      <c r="AI24" s="3">
        <f t="shared" si="208"/>
        <v>0</v>
      </c>
      <c r="AJ24" s="3">
        <f t="shared" si="208"/>
        <v>2</v>
      </c>
      <c r="AK24" s="3">
        <f t="shared" si="208"/>
        <v>2</v>
      </c>
      <c r="AL24" s="3">
        <f t="shared" si="208"/>
        <v>0</v>
      </c>
      <c r="AM24" s="3">
        <f t="shared" si="208"/>
        <v>0</v>
      </c>
      <c r="AN24" s="3">
        <f t="shared" si="208"/>
        <v>0</v>
      </c>
      <c r="AO24" s="3">
        <f t="shared" si="209"/>
        <v>0</v>
      </c>
      <c r="AP24" s="3">
        <f t="shared" si="209"/>
        <v>0</v>
      </c>
      <c r="AQ24" s="3">
        <f t="shared" si="209"/>
        <v>2</v>
      </c>
      <c r="AR24" s="3">
        <f t="shared" si="209"/>
        <v>2</v>
      </c>
      <c r="AS24" s="3">
        <f t="shared" si="209"/>
        <v>0</v>
      </c>
      <c r="AT24" s="3">
        <f t="shared" si="209"/>
        <v>0</v>
      </c>
      <c r="AU24" s="3">
        <f t="shared" si="209"/>
        <v>0</v>
      </c>
      <c r="AV24" s="3">
        <f t="shared" si="209"/>
        <v>0</v>
      </c>
      <c r="AW24" s="3">
        <f t="shared" si="209"/>
        <v>0</v>
      </c>
      <c r="AX24" s="3">
        <f t="shared" si="209"/>
        <v>2</v>
      </c>
      <c r="AY24" s="3">
        <f t="shared" si="210"/>
        <v>2</v>
      </c>
      <c r="AZ24" s="3">
        <f t="shared" si="210"/>
        <v>0</v>
      </c>
      <c r="BA24" s="3">
        <f t="shared" si="210"/>
        <v>0</v>
      </c>
      <c r="BB24" s="3">
        <f t="shared" si="210"/>
        <v>0</v>
      </c>
      <c r="BC24" s="3">
        <f t="shared" si="210"/>
        <v>0</v>
      </c>
      <c r="BD24" s="3">
        <f t="shared" si="210"/>
        <v>0</v>
      </c>
      <c r="BE24" s="3">
        <f t="shared" si="210"/>
        <v>2</v>
      </c>
      <c r="BF24" s="3">
        <f t="shared" si="210"/>
        <v>2</v>
      </c>
      <c r="BG24" s="3">
        <f t="shared" si="210"/>
        <v>0</v>
      </c>
      <c r="BH24" s="3">
        <f t="shared" si="210"/>
        <v>0</v>
      </c>
      <c r="BI24" s="3">
        <f t="shared" si="211"/>
        <v>0</v>
      </c>
      <c r="BJ24" s="3">
        <f t="shared" si="211"/>
        <v>0</v>
      </c>
      <c r="BK24" s="3">
        <f t="shared" si="211"/>
        <v>0</v>
      </c>
      <c r="BL24" s="3">
        <f t="shared" si="211"/>
        <v>2</v>
      </c>
      <c r="BM24" s="3">
        <f t="shared" si="211"/>
        <v>2</v>
      </c>
      <c r="BN24" s="3">
        <f t="shared" si="211"/>
        <v>0</v>
      </c>
      <c r="BO24" s="3">
        <f t="shared" si="211"/>
        <v>0</v>
      </c>
      <c r="BP24" s="3">
        <f t="shared" si="211"/>
        <v>0</v>
      </c>
      <c r="BQ24" s="3">
        <f t="shared" si="211"/>
        <v>0</v>
      </c>
      <c r="BR24" s="3">
        <f t="shared" si="211"/>
        <v>0</v>
      </c>
      <c r="BS24" s="3">
        <f t="shared" si="212"/>
        <v>2</v>
      </c>
      <c r="BT24" s="3">
        <f t="shared" si="212"/>
        <v>2</v>
      </c>
      <c r="BU24" s="3">
        <f t="shared" si="212"/>
        <v>0</v>
      </c>
      <c r="BV24" s="3">
        <f t="shared" si="212"/>
        <v>0</v>
      </c>
      <c r="BW24" s="3">
        <f t="shared" si="212"/>
        <v>0</v>
      </c>
      <c r="BX24" s="3">
        <f t="shared" si="212"/>
        <v>0</v>
      </c>
      <c r="BY24" s="3">
        <f t="shared" si="212"/>
        <v>0</v>
      </c>
      <c r="BZ24" s="3">
        <f t="shared" si="212"/>
        <v>2</v>
      </c>
      <c r="CA24" s="3">
        <f t="shared" si="212"/>
        <v>2</v>
      </c>
      <c r="CB24" s="3">
        <f t="shared" si="212"/>
        <v>0</v>
      </c>
      <c r="CC24" s="3">
        <f t="shared" si="213"/>
        <v>0</v>
      </c>
      <c r="CD24" s="3">
        <f t="shared" si="213"/>
        <v>0</v>
      </c>
      <c r="CE24" s="3">
        <f t="shared" si="213"/>
        <v>0</v>
      </c>
      <c r="CF24" s="3">
        <f t="shared" si="213"/>
        <v>0</v>
      </c>
      <c r="CG24" s="3">
        <f t="shared" si="213"/>
        <v>2</v>
      </c>
      <c r="CH24" s="3">
        <f t="shared" si="213"/>
        <v>2</v>
      </c>
      <c r="CI24" s="3">
        <f t="shared" si="213"/>
        <v>0</v>
      </c>
      <c r="CJ24" s="3">
        <f t="shared" si="213"/>
        <v>0</v>
      </c>
      <c r="CK24" s="3">
        <f t="shared" si="213"/>
        <v>0</v>
      </c>
      <c r="CL24" s="3">
        <f t="shared" si="213"/>
        <v>0</v>
      </c>
      <c r="CM24" s="3">
        <f t="shared" si="214"/>
        <v>0</v>
      </c>
      <c r="CN24" s="3">
        <f t="shared" si="214"/>
        <v>2</v>
      </c>
      <c r="CO24" s="3">
        <f t="shared" si="214"/>
        <v>2</v>
      </c>
      <c r="CP24" s="3">
        <f t="shared" si="214"/>
        <v>0</v>
      </c>
      <c r="CQ24" s="3">
        <f t="shared" si="214"/>
        <v>0</v>
      </c>
      <c r="CR24" s="3">
        <f t="shared" si="214"/>
        <v>0</v>
      </c>
      <c r="CS24" s="3">
        <f t="shared" si="214"/>
        <v>0</v>
      </c>
      <c r="CT24" s="3">
        <f t="shared" si="214"/>
        <v>0</v>
      </c>
      <c r="CU24" s="3">
        <f t="shared" si="214"/>
        <v>2</v>
      </c>
      <c r="CV24" s="3">
        <f t="shared" si="214"/>
        <v>2</v>
      </c>
      <c r="CW24" s="3">
        <f t="shared" si="214"/>
        <v>0</v>
      </c>
      <c r="CX24" s="3">
        <f t="shared" si="214"/>
        <v>0</v>
      </c>
      <c r="CY24" s="3">
        <f t="shared" si="214"/>
        <v>0</v>
      </c>
      <c r="CZ24" s="3">
        <f t="shared" si="214"/>
        <v>0</v>
      </c>
      <c r="DA24" s="3">
        <f t="shared" si="214"/>
        <v>0</v>
      </c>
      <c r="DB24" s="3">
        <f t="shared" si="214"/>
        <v>2</v>
      </c>
      <c r="DC24" s="3">
        <f t="shared" si="215"/>
        <v>2</v>
      </c>
      <c r="DD24" s="3">
        <f t="shared" si="215"/>
        <v>0</v>
      </c>
      <c r="DE24" s="3">
        <f t="shared" si="215"/>
        <v>0</v>
      </c>
      <c r="DF24" s="3">
        <f t="shared" si="215"/>
        <v>0</v>
      </c>
      <c r="DG24" s="3">
        <f t="shared" si="215"/>
        <v>0</v>
      </c>
      <c r="DH24" s="3">
        <f t="shared" si="215"/>
        <v>0</v>
      </c>
      <c r="DI24" s="3">
        <f t="shared" si="215"/>
        <v>2</v>
      </c>
      <c r="DJ24" s="3">
        <f t="shared" si="215"/>
        <v>2</v>
      </c>
      <c r="DK24" s="3">
        <f t="shared" si="215"/>
        <v>0</v>
      </c>
      <c r="DL24" s="3">
        <f t="shared" si="215"/>
        <v>0</v>
      </c>
      <c r="DM24" s="3">
        <f t="shared" si="215"/>
        <v>0</v>
      </c>
      <c r="DN24" s="3">
        <f t="shared" si="215"/>
        <v>0</v>
      </c>
      <c r="DO24" s="3">
        <f t="shared" si="215"/>
        <v>0</v>
      </c>
      <c r="DP24" s="3">
        <f t="shared" si="215"/>
        <v>2</v>
      </c>
      <c r="DQ24" s="3">
        <f t="shared" si="215"/>
        <v>2</v>
      </c>
      <c r="DR24" s="3">
        <f t="shared" si="215"/>
        <v>0</v>
      </c>
      <c r="DS24" s="3">
        <f t="shared" si="215"/>
        <v>0</v>
      </c>
      <c r="DT24" s="3">
        <f t="shared" si="215"/>
        <v>0</v>
      </c>
      <c r="DU24" s="3">
        <f t="shared" si="215"/>
        <v>0</v>
      </c>
      <c r="DV24" s="3">
        <f t="shared" si="215"/>
        <v>0</v>
      </c>
      <c r="DW24" s="3">
        <f t="shared" si="215"/>
        <v>2</v>
      </c>
      <c r="DX24" s="3">
        <f t="shared" si="215"/>
        <v>2</v>
      </c>
      <c r="DY24" s="3">
        <f t="shared" si="215"/>
        <v>0</v>
      </c>
      <c r="DZ24" s="3">
        <f t="shared" si="215"/>
        <v>0</v>
      </c>
      <c r="EA24" s="3">
        <f t="shared" si="215"/>
        <v>0</v>
      </c>
      <c r="EB24" s="3">
        <f t="shared" si="215"/>
        <v>0</v>
      </c>
      <c r="EC24" s="3">
        <f t="shared" si="215"/>
        <v>0</v>
      </c>
      <c r="ED24" s="3">
        <f t="shared" si="215"/>
        <v>2</v>
      </c>
      <c r="EE24" s="3">
        <f t="shared" si="215"/>
        <v>2</v>
      </c>
      <c r="EF24" s="3">
        <f t="shared" si="215"/>
        <v>0</v>
      </c>
      <c r="EG24" s="3">
        <f t="shared" si="215"/>
        <v>0</v>
      </c>
      <c r="EH24" s="3">
        <f t="shared" si="215"/>
        <v>0</v>
      </c>
      <c r="EI24" s="3">
        <f t="shared" ref="DC24:FG27" si="218">IF(ISNA(MATCH(EI$9,Officalholidays,0)),IF(OR(WEEKDAY(EI$9)=7,WEEKDAY(EI$9)=1),2,IF(AND(EI$9&gt;=$E24,EI$9&lt;=$F24),1,0)),3)</f>
        <v>0</v>
      </c>
      <c r="EJ24" s="3">
        <f t="shared" si="218"/>
        <v>0</v>
      </c>
      <c r="EK24" s="3">
        <f t="shared" si="218"/>
        <v>2</v>
      </c>
      <c r="EL24" s="3">
        <f t="shared" si="218"/>
        <v>2</v>
      </c>
      <c r="EM24" s="3">
        <f t="shared" si="218"/>
        <v>0</v>
      </c>
      <c r="EN24" s="3">
        <f t="shared" si="218"/>
        <v>0</v>
      </c>
      <c r="EO24" s="3">
        <f t="shared" si="218"/>
        <v>0</v>
      </c>
      <c r="EP24" s="3">
        <f t="shared" si="218"/>
        <v>0</v>
      </c>
      <c r="EQ24" s="3">
        <f t="shared" si="218"/>
        <v>0</v>
      </c>
      <c r="ER24" s="3">
        <f t="shared" si="218"/>
        <v>2</v>
      </c>
      <c r="ES24" s="3">
        <f t="shared" si="218"/>
        <v>2</v>
      </c>
      <c r="ET24" s="3">
        <f t="shared" si="218"/>
        <v>0</v>
      </c>
      <c r="EU24" s="3">
        <f t="shared" si="218"/>
        <v>0</v>
      </c>
      <c r="EV24" s="3">
        <f t="shared" si="218"/>
        <v>0</v>
      </c>
      <c r="EW24" s="3">
        <f t="shared" si="218"/>
        <v>0</v>
      </c>
      <c r="EX24" s="3">
        <f t="shared" si="218"/>
        <v>0</v>
      </c>
      <c r="EY24" s="3">
        <f t="shared" si="218"/>
        <v>2</v>
      </c>
      <c r="EZ24" s="3">
        <f t="shared" si="218"/>
        <v>2</v>
      </c>
      <c r="FA24" s="3">
        <f t="shared" si="218"/>
        <v>0</v>
      </c>
      <c r="FB24" s="3">
        <f t="shared" si="218"/>
        <v>0</v>
      </c>
      <c r="FC24" s="3">
        <f t="shared" si="218"/>
        <v>0</v>
      </c>
      <c r="FD24" s="3">
        <f t="shared" si="218"/>
        <v>0</v>
      </c>
      <c r="FE24" s="3">
        <f t="shared" si="218"/>
        <v>0</v>
      </c>
      <c r="FF24" s="3">
        <f t="shared" si="218"/>
        <v>2</v>
      </c>
      <c r="FG24" s="3">
        <f t="shared" si="218"/>
        <v>2</v>
      </c>
      <c r="FH24" s="3">
        <f t="shared" si="205"/>
        <v>0</v>
      </c>
      <c r="FI24" s="3">
        <f t="shared" si="205"/>
        <v>0</v>
      </c>
      <c r="FJ24" s="3">
        <f t="shared" si="205"/>
        <v>0</v>
      </c>
      <c r="FK24" s="3">
        <f t="shared" si="205"/>
        <v>0</v>
      </c>
      <c r="FL24" s="3">
        <f t="shared" si="205"/>
        <v>0</v>
      </c>
      <c r="FM24" s="3">
        <f t="shared" si="205"/>
        <v>2</v>
      </c>
      <c r="FN24" s="3">
        <f t="shared" si="205"/>
        <v>2</v>
      </c>
      <c r="FO24" s="3">
        <f t="shared" si="205"/>
        <v>0</v>
      </c>
      <c r="FP24" s="3">
        <f t="shared" si="205"/>
        <v>0</v>
      </c>
      <c r="FQ24" s="3">
        <f t="shared" si="205"/>
        <v>0</v>
      </c>
      <c r="FR24" s="3">
        <f t="shared" si="205"/>
        <v>0</v>
      </c>
      <c r="FS24" s="3">
        <f t="shared" si="205"/>
        <v>0</v>
      </c>
      <c r="FT24" s="3">
        <f t="shared" si="205"/>
        <v>2</v>
      </c>
      <c r="FU24" s="3">
        <f t="shared" si="205"/>
        <v>2</v>
      </c>
      <c r="FV24" s="3">
        <f t="shared" si="217"/>
        <v>0</v>
      </c>
      <c r="FW24" s="3">
        <f t="shared" si="217"/>
        <v>0</v>
      </c>
      <c r="FX24" s="3">
        <f t="shared" si="217"/>
        <v>0</v>
      </c>
      <c r="FY24" s="3">
        <f t="shared" si="217"/>
        <v>0</v>
      </c>
      <c r="FZ24" s="3">
        <f t="shared" si="217"/>
        <v>0</v>
      </c>
      <c r="GA24" s="3">
        <f t="shared" si="217"/>
        <v>2</v>
      </c>
      <c r="GB24" s="3">
        <f t="shared" si="217"/>
        <v>2</v>
      </c>
      <c r="GC24" s="3">
        <f t="shared" si="217"/>
        <v>0</v>
      </c>
      <c r="GD24" s="3">
        <f t="shared" si="217"/>
        <v>0</v>
      </c>
      <c r="GE24" s="3">
        <f t="shared" si="217"/>
        <v>0</v>
      </c>
      <c r="GF24" s="3">
        <f t="shared" si="217"/>
        <v>0</v>
      </c>
      <c r="GG24" s="3">
        <f t="shared" si="217"/>
        <v>0</v>
      </c>
      <c r="GH24" s="3">
        <f t="shared" si="217"/>
        <v>2</v>
      </c>
      <c r="GI24" s="3">
        <f t="shared" si="217"/>
        <v>2</v>
      </c>
      <c r="GJ24" s="3">
        <f t="shared" si="217"/>
        <v>0</v>
      </c>
      <c r="GK24" s="3">
        <f t="shared" si="217"/>
        <v>0</v>
      </c>
      <c r="GL24" s="3">
        <f t="shared" si="217"/>
        <v>0</v>
      </c>
      <c r="GM24" s="3">
        <f t="shared" si="217"/>
        <v>0</v>
      </c>
      <c r="GN24" s="3">
        <f t="shared" si="217"/>
        <v>0</v>
      </c>
      <c r="GO24" s="3">
        <f t="shared" si="217"/>
        <v>2</v>
      </c>
      <c r="GP24" s="3">
        <f t="shared" si="217"/>
        <v>2</v>
      </c>
      <c r="GQ24" s="3">
        <f t="shared" si="217"/>
        <v>0</v>
      </c>
      <c r="GR24" s="3">
        <f t="shared" si="217"/>
        <v>0</v>
      </c>
      <c r="GS24" s="3">
        <f t="shared" si="217"/>
        <v>0</v>
      </c>
      <c r="GT24" s="3">
        <f t="shared" si="217"/>
        <v>0</v>
      </c>
      <c r="GU24" s="3">
        <f t="shared" si="217"/>
        <v>0</v>
      </c>
      <c r="GV24" s="3">
        <f t="shared" si="217"/>
        <v>2</v>
      </c>
      <c r="GW24" s="3">
        <f t="shared" si="217"/>
        <v>2</v>
      </c>
      <c r="GX24" s="3">
        <f t="shared" si="217"/>
        <v>0</v>
      </c>
      <c r="GY24" s="3">
        <f t="shared" si="217"/>
        <v>0</v>
      </c>
      <c r="GZ24" s="3">
        <f t="shared" si="217"/>
        <v>0</v>
      </c>
      <c r="HA24" s="3">
        <f t="shared" si="217"/>
        <v>0</v>
      </c>
      <c r="HB24" s="3">
        <f t="shared" si="217"/>
        <v>0</v>
      </c>
      <c r="HC24" s="3">
        <f t="shared" si="217"/>
        <v>2</v>
      </c>
      <c r="HD24" s="3">
        <f t="shared" si="217"/>
        <v>2</v>
      </c>
      <c r="HE24" s="3">
        <f t="shared" si="217"/>
        <v>0</v>
      </c>
      <c r="HF24" s="3">
        <f t="shared" si="217"/>
        <v>0</v>
      </c>
      <c r="HG24" s="3">
        <f t="shared" si="217"/>
        <v>0</v>
      </c>
      <c r="HH24" s="3">
        <f t="shared" si="217"/>
        <v>0</v>
      </c>
      <c r="HI24" s="3">
        <f t="shared" si="217"/>
        <v>0</v>
      </c>
      <c r="HJ24" s="3">
        <f t="shared" si="217"/>
        <v>2</v>
      </c>
      <c r="HK24" s="3">
        <f t="shared" si="217"/>
        <v>2</v>
      </c>
      <c r="HL24" s="3">
        <f t="shared" si="217"/>
        <v>0</v>
      </c>
      <c r="HM24" s="3">
        <f t="shared" si="217"/>
        <v>0</v>
      </c>
      <c r="HN24" s="3">
        <f t="shared" si="217"/>
        <v>0</v>
      </c>
      <c r="HO24" s="3">
        <f t="shared" si="217"/>
        <v>0</v>
      </c>
      <c r="HP24" s="3">
        <f t="shared" si="217"/>
        <v>0</v>
      </c>
      <c r="HQ24" s="3">
        <f t="shared" si="217"/>
        <v>2</v>
      </c>
      <c r="HR24" s="3">
        <f t="shared" si="217"/>
        <v>2</v>
      </c>
      <c r="HS24" s="3">
        <f t="shared" si="217"/>
        <v>0</v>
      </c>
      <c r="HT24" s="3">
        <f t="shared" si="217"/>
        <v>0</v>
      </c>
      <c r="HU24" s="3">
        <f t="shared" si="217"/>
        <v>0</v>
      </c>
      <c r="HV24" s="3">
        <f t="shared" si="217"/>
        <v>0</v>
      </c>
      <c r="HW24" s="3">
        <f t="shared" si="217"/>
        <v>0</v>
      </c>
      <c r="HX24" s="3">
        <f t="shared" si="217"/>
        <v>2</v>
      </c>
      <c r="HY24" s="3">
        <f t="shared" si="217"/>
        <v>2</v>
      </c>
      <c r="HZ24" s="3">
        <f t="shared" si="217"/>
        <v>0</v>
      </c>
      <c r="IA24" s="3">
        <f t="shared" si="217"/>
        <v>0</v>
      </c>
      <c r="IB24" s="3">
        <f t="shared" si="217"/>
        <v>0</v>
      </c>
      <c r="IC24" s="3">
        <f t="shared" si="217"/>
        <v>0</v>
      </c>
      <c r="ID24" s="3">
        <f t="shared" si="217"/>
        <v>0</v>
      </c>
      <c r="IE24" s="3">
        <f t="shared" si="217"/>
        <v>2</v>
      </c>
      <c r="IF24" s="3">
        <f t="shared" si="217"/>
        <v>2</v>
      </c>
      <c r="IG24" s="3">
        <f t="shared" si="217"/>
        <v>0</v>
      </c>
      <c r="IH24" s="3">
        <f t="shared" si="216"/>
        <v>0</v>
      </c>
      <c r="II24" s="3">
        <f t="shared" si="216"/>
        <v>0</v>
      </c>
      <c r="IJ24" s="3">
        <f t="shared" si="216"/>
        <v>0</v>
      </c>
      <c r="IK24" s="3">
        <f t="shared" si="216"/>
        <v>0</v>
      </c>
      <c r="IL24" s="3">
        <f t="shared" si="216"/>
        <v>2</v>
      </c>
      <c r="IM24" s="3">
        <f t="shared" si="203"/>
        <v>2</v>
      </c>
      <c r="IN24" s="3">
        <f t="shared" si="203"/>
        <v>0</v>
      </c>
      <c r="IO24" s="3">
        <f t="shared" si="203"/>
        <v>0</v>
      </c>
      <c r="IP24" s="3">
        <f t="shared" si="203"/>
        <v>0</v>
      </c>
      <c r="IQ24" s="3">
        <f t="shared" si="203"/>
        <v>0</v>
      </c>
      <c r="IR24" s="3">
        <f t="shared" si="203"/>
        <v>0</v>
      </c>
      <c r="IS24" s="3">
        <f t="shared" si="203"/>
        <v>2</v>
      </c>
      <c r="IT24" s="3">
        <f t="shared" si="203"/>
        <v>2</v>
      </c>
      <c r="IU24" s="3">
        <f t="shared" si="203"/>
        <v>0</v>
      </c>
      <c r="IV24" s="3">
        <f t="shared" si="203"/>
        <v>0</v>
      </c>
      <c r="IW24" s="3">
        <f t="shared" si="203"/>
        <v>0</v>
      </c>
      <c r="IX24" s="3">
        <f t="shared" si="203"/>
        <v>0</v>
      </c>
      <c r="IY24" s="3">
        <f t="shared" si="203"/>
        <v>0</v>
      </c>
      <c r="IZ24" s="3">
        <f t="shared" si="203"/>
        <v>2</v>
      </c>
      <c r="JA24" s="3">
        <f t="shared" si="203"/>
        <v>2</v>
      </c>
      <c r="JB24" s="3">
        <f t="shared" si="203"/>
        <v>0</v>
      </c>
      <c r="JC24" s="3">
        <f t="shared" si="203"/>
        <v>0</v>
      </c>
      <c r="JD24" s="3">
        <f t="shared" si="203"/>
        <v>0</v>
      </c>
      <c r="JE24" s="3">
        <f t="shared" si="203"/>
        <v>0</v>
      </c>
      <c r="JF24" s="3">
        <f t="shared" si="203"/>
        <v>0</v>
      </c>
      <c r="JG24" s="3">
        <f t="shared" si="203"/>
        <v>2</v>
      </c>
      <c r="JH24" s="3">
        <f t="shared" si="203"/>
        <v>2</v>
      </c>
      <c r="JI24" s="3">
        <f t="shared" si="203"/>
        <v>0</v>
      </c>
      <c r="JJ24" s="3">
        <f t="shared" si="203"/>
        <v>0</v>
      </c>
      <c r="JK24" s="3">
        <f t="shared" si="203"/>
        <v>0</v>
      </c>
      <c r="JL24" s="3">
        <f t="shared" si="203"/>
        <v>0</v>
      </c>
      <c r="JM24" s="3">
        <f t="shared" si="203"/>
        <v>0</v>
      </c>
      <c r="JN24" s="3">
        <f t="shared" si="203"/>
        <v>2</v>
      </c>
      <c r="JO24" s="3">
        <f t="shared" si="203"/>
        <v>2</v>
      </c>
      <c r="JP24" s="3">
        <f t="shared" si="203"/>
        <v>0</v>
      </c>
      <c r="JQ24" s="3">
        <f t="shared" si="203"/>
        <v>0</v>
      </c>
      <c r="JR24" s="3">
        <f t="shared" si="203"/>
        <v>0</v>
      </c>
      <c r="JS24" s="3">
        <f t="shared" si="203"/>
        <v>0</v>
      </c>
      <c r="JT24" s="3">
        <f t="shared" si="203"/>
        <v>0</v>
      </c>
      <c r="JU24" s="3">
        <f t="shared" si="195"/>
        <v>2</v>
      </c>
    </row>
    <row r="25" spans="1:281" ht="18.75" x14ac:dyDescent="0.3">
      <c r="B25" s="36">
        <v>3.5</v>
      </c>
      <c r="C25" s="36" t="s">
        <v>30</v>
      </c>
      <c r="D25" s="36" t="s">
        <v>33</v>
      </c>
      <c r="E25" s="37">
        <v>44669</v>
      </c>
      <c r="F25" s="37">
        <v>44676</v>
      </c>
      <c r="G25" s="38">
        <v>7</v>
      </c>
      <c r="H25" s="39">
        <f t="shared" si="196"/>
        <v>0.5714285714285714</v>
      </c>
      <c r="I25" s="38">
        <f t="shared" si="197"/>
        <v>4</v>
      </c>
      <c r="J25" s="38">
        <f t="shared" si="198"/>
        <v>3</v>
      </c>
      <c r="K25" s="3">
        <f t="shared" si="206"/>
        <v>0</v>
      </c>
      <c r="L25" s="3">
        <f t="shared" si="206"/>
        <v>0</v>
      </c>
      <c r="M25" s="3">
        <f t="shared" si="206"/>
        <v>0</v>
      </c>
      <c r="N25" s="3">
        <f t="shared" si="206"/>
        <v>0</v>
      </c>
      <c r="O25" s="3">
        <f t="shared" si="206"/>
        <v>2</v>
      </c>
      <c r="P25" s="3">
        <f t="shared" si="206"/>
        <v>2</v>
      </c>
      <c r="Q25" s="3">
        <f t="shared" si="206"/>
        <v>0</v>
      </c>
      <c r="R25" s="3">
        <f t="shared" si="206"/>
        <v>0</v>
      </c>
      <c r="S25" s="3">
        <f t="shared" si="206"/>
        <v>0</v>
      </c>
      <c r="T25" s="3">
        <f t="shared" si="206"/>
        <v>3</v>
      </c>
      <c r="U25" s="3">
        <f t="shared" si="207"/>
        <v>0</v>
      </c>
      <c r="V25" s="3">
        <f t="shared" si="207"/>
        <v>2</v>
      </c>
      <c r="W25" s="3">
        <f t="shared" si="207"/>
        <v>2</v>
      </c>
      <c r="X25" s="3">
        <f t="shared" si="207"/>
        <v>1</v>
      </c>
      <c r="Y25" s="3">
        <f t="shared" si="207"/>
        <v>1</v>
      </c>
      <c r="Z25" s="3">
        <f t="shared" si="207"/>
        <v>3</v>
      </c>
      <c r="AA25" s="3">
        <f t="shared" si="207"/>
        <v>1</v>
      </c>
      <c r="AB25" s="3">
        <f t="shared" si="207"/>
        <v>1</v>
      </c>
      <c r="AC25" s="3">
        <f t="shared" si="207"/>
        <v>2</v>
      </c>
      <c r="AD25" s="3">
        <f t="shared" si="207"/>
        <v>2</v>
      </c>
      <c r="AE25" s="3">
        <f t="shared" si="208"/>
        <v>3</v>
      </c>
      <c r="AF25" s="3">
        <f t="shared" si="208"/>
        <v>0</v>
      </c>
      <c r="AG25" s="3">
        <f t="shared" si="208"/>
        <v>0</v>
      </c>
      <c r="AH25" s="3">
        <f t="shared" si="208"/>
        <v>0</v>
      </c>
      <c r="AI25" s="3">
        <f t="shared" si="208"/>
        <v>0</v>
      </c>
      <c r="AJ25" s="3">
        <f t="shared" si="208"/>
        <v>2</v>
      </c>
      <c r="AK25" s="3">
        <f t="shared" si="208"/>
        <v>2</v>
      </c>
      <c r="AL25" s="3">
        <f t="shared" si="208"/>
        <v>0</v>
      </c>
      <c r="AM25" s="3">
        <f t="shared" si="208"/>
        <v>0</v>
      </c>
      <c r="AN25" s="3">
        <f t="shared" si="208"/>
        <v>0</v>
      </c>
      <c r="AO25" s="3">
        <f t="shared" si="209"/>
        <v>0</v>
      </c>
      <c r="AP25" s="3">
        <f t="shared" si="209"/>
        <v>0</v>
      </c>
      <c r="AQ25" s="3">
        <f t="shared" si="209"/>
        <v>2</v>
      </c>
      <c r="AR25" s="3">
        <f t="shared" si="209"/>
        <v>2</v>
      </c>
      <c r="AS25" s="3">
        <f t="shared" si="209"/>
        <v>0</v>
      </c>
      <c r="AT25" s="3">
        <f t="shared" si="209"/>
        <v>0</v>
      </c>
      <c r="AU25" s="3">
        <f t="shared" si="209"/>
        <v>0</v>
      </c>
      <c r="AV25" s="3">
        <f t="shared" si="209"/>
        <v>0</v>
      </c>
      <c r="AW25" s="3">
        <f t="shared" si="209"/>
        <v>0</v>
      </c>
      <c r="AX25" s="3">
        <f t="shared" si="209"/>
        <v>2</v>
      </c>
      <c r="AY25" s="3">
        <f t="shared" si="210"/>
        <v>2</v>
      </c>
      <c r="AZ25" s="3">
        <f t="shared" si="210"/>
        <v>0</v>
      </c>
      <c r="BA25" s="3">
        <f t="shared" si="210"/>
        <v>0</v>
      </c>
      <c r="BB25" s="3">
        <f t="shared" si="210"/>
        <v>0</v>
      </c>
      <c r="BC25" s="3">
        <f t="shared" si="210"/>
        <v>0</v>
      </c>
      <c r="BD25" s="3">
        <f t="shared" si="210"/>
        <v>0</v>
      </c>
      <c r="BE25" s="3">
        <f t="shared" si="210"/>
        <v>2</v>
      </c>
      <c r="BF25" s="3">
        <f t="shared" si="210"/>
        <v>2</v>
      </c>
      <c r="BG25" s="3">
        <f t="shared" si="210"/>
        <v>0</v>
      </c>
      <c r="BH25" s="3">
        <f t="shared" si="210"/>
        <v>0</v>
      </c>
      <c r="BI25" s="3">
        <f t="shared" si="211"/>
        <v>0</v>
      </c>
      <c r="BJ25" s="3">
        <f t="shared" si="211"/>
        <v>0</v>
      </c>
      <c r="BK25" s="3">
        <f t="shared" si="211"/>
        <v>0</v>
      </c>
      <c r="BL25" s="3">
        <f t="shared" si="211"/>
        <v>2</v>
      </c>
      <c r="BM25" s="3">
        <f t="shared" si="211"/>
        <v>2</v>
      </c>
      <c r="BN25" s="3">
        <f t="shared" si="211"/>
        <v>0</v>
      </c>
      <c r="BO25" s="3">
        <f t="shared" si="211"/>
        <v>0</v>
      </c>
      <c r="BP25" s="3">
        <f t="shared" si="211"/>
        <v>0</v>
      </c>
      <c r="BQ25" s="3">
        <f t="shared" si="211"/>
        <v>0</v>
      </c>
      <c r="BR25" s="3">
        <f t="shared" si="211"/>
        <v>0</v>
      </c>
      <c r="BS25" s="3">
        <f t="shared" si="212"/>
        <v>2</v>
      </c>
      <c r="BT25" s="3">
        <f t="shared" si="212"/>
        <v>2</v>
      </c>
      <c r="BU25" s="3">
        <f t="shared" si="212"/>
        <v>0</v>
      </c>
      <c r="BV25" s="3">
        <f t="shared" si="212"/>
        <v>0</v>
      </c>
      <c r="BW25" s="3">
        <f t="shared" si="212"/>
        <v>0</v>
      </c>
      <c r="BX25" s="3">
        <f t="shared" si="212"/>
        <v>0</v>
      </c>
      <c r="BY25" s="3">
        <f t="shared" si="212"/>
        <v>0</v>
      </c>
      <c r="BZ25" s="3">
        <f t="shared" si="212"/>
        <v>2</v>
      </c>
      <c r="CA25" s="3">
        <f t="shared" si="212"/>
        <v>2</v>
      </c>
      <c r="CB25" s="3">
        <f t="shared" si="212"/>
        <v>0</v>
      </c>
      <c r="CC25" s="3">
        <f t="shared" si="213"/>
        <v>0</v>
      </c>
      <c r="CD25" s="3">
        <f t="shared" si="213"/>
        <v>0</v>
      </c>
      <c r="CE25" s="3">
        <f t="shared" si="213"/>
        <v>0</v>
      </c>
      <c r="CF25" s="3">
        <f t="shared" si="213"/>
        <v>0</v>
      </c>
      <c r="CG25" s="3">
        <f t="shared" si="213"/>
        <v>2</v>
      </c>
      <c r="CH25" s="3">
        <f t="shared" si="213"/>
        <v>2</v>
      </c>
      <c r="CI25" s="3">
        <f t="shared" si="213"/>
        <v>0</v>
      </c>
      <c r="CJ25" s="3">
        <f t="shared" si="213"/>
        <v>0</v>
      </c>
      <c r="CK25" s="3">
        <f t="shared" si="213"/>
        <v>0</v>
      </c>
      <c r="CL25" s="3">
        <f t="shared" si="213"/>
        <v>0</v>
      </c>
      <c r="CM25" s="3">
        <f t="shared" si="214"/>
        <v>0</v>
      </c>
      <c r="CN25" s="3">
        <f t="shared" si="214"/>
        <v>2</v>
      </c>
      <c r="CO25" s="3">
        <f t="shared" si="214"/>
        <v>2</v>
      </c>
      <c r="CP25" s="3">
        <f t="shared" si="214"/>
        <v>0</v>
      </c>
      <c r="CQ25" s="3">
        <f t="shared" si="214"/>
        <v>0</v>
      </c>
      <c r="CR25" s="3">
        <f t="shared" si="214"/>
        <v>0</v>
      </c>
      <c r="CS25" s="3">
        <f t="shared" si="214"/>
        <v>0</v>
      </c>
      <c r="CT25" s="3">
        <f t="shared" si="214"/>
        <v>0</v>
      </c>
      <c r="CU25" s="3">
        <f t="shared" si="214"/>
        <v>2</v>
      </c>
      <c r="CV25" s="3">
        <f t="shared" si="214"/>
        <v>2</v>
      </c>
      <c r="CW25" s="3">
        <f t="shared" si="214"/>
        <v>0</v>
      </c>
      <c r="CX25" s="3">
        <f t="shared" si="214"/>
        <v>0</v>
      </c>
      <c r="CY25" s="3">
        <f t="shared" si="214"/>
        <v>0</v>
      </c>
      <c r="CZ25" s="3">
        <f t="shared" si="214"/>
        <v>0</v>
      </c>
      <c r="DA25" s="3">
        <f t="shared" si="214"/>
        <v>0</v>
      </c>
      <c r="DB25" s="3">
        <f t="shared" si="214"/>
        <v>2</v>
      </c>
      <c r="DC25" s="3">
        <f t="shared" si="218"/>
        <v>2</v>
      </c>
      <c r="DD25" s="3">
        <f t="shared" si="218"/>
        <v>0</v>
      </c>
      <c r="DE25" s="3">
        <f t="shared" si="218"/>
        <v>0</v>
      </c>
      <c r="DF25" s="3">
        <f t="shared" si="218"/>
        <v>0</v>
      </c>
      <c r="DG25" s="3">
        <f t="shared" si="218"/>
        <v>0</v>
      </c>
      <c r="DH25" s="3">
        <f t="shared" si="218"/>
        <v>0</v>
      </c>
      <c r="DI25" s="3">
        <f t="shared" si="218"/>
        <v>2</v>
      </c>
      <c r="DJ25" s="3">
        <f t="shared" si="218"/>
        <v>2</v>
      </c>
      <c r="DK25" s="3">
        <f t="shared" si="218"/>
        <v>0</v>
      </c>
      <c r="DL25" s="3">
        <f t="shared" si="218"/>
        <v>0</v>
      </c>
      <c r="DM25" s="3">
        <f t="shared" si="218"/>
        <v>0</v>
      </c>
      <c r="DN25" s="3">
        <f t="shared" si="218"/>
        <v>0</v>
      </c>
      <c r="DO25" s="3">
        <f t="shared" si="218"/>
        <v>0</v>
      </c>
      <c r="DP25" s="3">
        <f t="shared" si="218"/>
        <v>2</v>
      </c>
      <c r="DQ25" s="3">
        <f t="shared" si="218"/>
        <v>2</v>
      </c>
      <c r="DR25" s="3">
        <f t="shared" si="218"/>
        <v>0</v>
      </c>
      <c r="DS25" s="3">
        <f t="shared" si="218"/>
        <v>0</v>
      </c>
      <c r="DT25" s="3">
        <f t="shared" si="218"/>
        <v>0</v>
      </c>
      <c r="DU25" s="3">
        <f t="shared" si="218"/>
        <v>0</v>
      </c>
      <c r="DV25" s="3">
        <f t="shared" si="218"/>
        <v>0</v>
      </c>
      <c r="DW25" s="3">
        <f t="shared" si="218"/>
        <v>2</v>
      </c>
      <c r="DX25" s="3">
        <f t="shared" si="218"/>
        <v>2</v>
      </c>
      <c r="DY25" s="3">
        <f t="shared" si="218"/>
        <v>0</v>
      </c>
      <c r="DZ25" s="3">
        <f t="shared" si="218"/>
        <v>0</v>
      </c>
      <c r="EA25" s="3">
        <f t="shared" si="218"/>
        <v>0</v>
      </c>
      <c r="EB25" s="3">
        <f t="shared" si="218"/>
        <v>0</v>
      </c>
      <c r="EC25" s="3">
        <f t="shared" si="218"/>
        <v>0</v>
      </c>
      <c r="ED25" s="3">
        <f t="shared" si="218"/>
        <v>2</v>
      </c>
      <c r="EE25" s="3">
        <f t="shared" si="218"/>
        <v>2</v>
      </c>
      <c r="EF25" s="3">
        <f t="shared" si="218"/>
        <v>0</v>
      </c>
      <c r="EG25" s="3">
        <f t="shared" si="218"/>
        <v>0</v>
      </c>
      <c r="EH25" s="3">
        <f t="shared" si="218"/>
        <v>0</v>
      </c>
      <c r="EI25" s="3">
        <f t="shared" si="218"/>
        <v>0</v>
      </c>
      <c r="EJ25" s="3">
        <f t="shared" si="218"/>
        <v>0</v>
      </c>
      <c r="EK25" s="3">
        <f t="shared" si="218"/>
        <v>2</v>
      </c>
      <c r="EL25" s="3">
        <f t="shared" si="218"/>
        <v>2</v>
      </c>
      <c r="EM25" s="3">
        <f t="shared" si="218"/>
        <v>0</v>
      </c>
      <c r="EN25" s="3">
        <f t="shared" si="218"/>
        <v>0</v>
      </c>
      <c r="EO25" s="3">
        <f t="shared" si="218"/>
        <v>0</v>
      </c>
      <c r="EP25" s="3">
        <f t="shared" si="218"/>
        <v>0</v>
      </c>
      <c r="EQ25" s="3">
        <f t="shared" si="218"/>
        <v>0</v>
      </c>
      <c r="ER25" s="3">
        <f t="shared" si="218"/>
        <v>2</v>
      </c>
      <c r="ES25" s="3">
        <f t="shared" si="218"/>
        <v>2</v>
      </c>
      <c r="ET25" s="3">
        <f t="shared" si="218"/>
        <v>0</v>
      </c>
      <c r="EU25" s="3">
        <f t="shared" si="218"/>
        <v>0</v>
      </c>
      <c r="EV25" s="3">
        <f t="shared" si="218"/>
        <v>0</v>
      </c>
      <c r="EW25" s="3">
        <f t="shared" si="218"/>
        <v>0</v>
      </c>
      <c r="EX25" s="3">
        <f t="shared" si="218"/>
        <v>0</v>
      </c>
      <c r="EY25" s="3">
        <f t="shared" si="218"/>
        <v>2</v>
      </c>
      <c r="EZ25" s="3">
        <f t="shared" si="218"/>
        <v>2</v>
      </c>
      <c r="FA25" s="3">
        <f t="shared" si="218"/>
        <v>0</v>
      </c>
      <c r="FB25" s="3">
        <f t="shared" si="218"/>
        <v>0</v>
      </c>
      <c r="FC25" s="3">
        <f t="shared" si="218"/>
        <v>0</v>
      </c>
      <c r="FD25" s="3">
        <f t="shared" si="218"/>
        <v>0</v>
      </c>
      <c r="FE25" s="3">
        <f t="shared" si="218"/>
        <v>0</v>
      </c>
      <c r="FF25" s="3">
        <f t="shared" si="218"/>
        <v>2</v>
      </c>
      <c r="FG25" s="3">
        <f t="shared" ref="FG25:HR27" si="219">IF(ISNA(MATCH(FG$9,Officalholidays,0)),IF(OR(WEEKDAY(FG$9)=7,WEEKDAY(FG$9)=1),2,IF(AND(FG$9&gt;=$E25,FG$9&lt;=$F25),1,0)),3)</f>
        <v>2</v>
      </c>
      <c r="FH25" s="3">
        <f t="shared" si="219"/>
        <v>0</v>
      </c>
      <c r="FI25" s="3">
        <f t="shared" si="219"/>
        <v>0</v>
      </c>
      <c r="FJ25" s="3">
        <f t="shared" si="219"/>
        <v>0</v>
      </c>
      <c r="FK25" s="3">
        <f t="shared" si="219"/>
        <v>0</v>
      </c>
      <c r="FL25" s="3">
        <f t="shared" si="219"/>
        <v>0</v>
      </c>
      <c r="FM25" s="3">
        <f t="shared" si="219"/>
        <v>2</v>
      </c>
      <c r="FN25" s="3">
        <f t="shared" si="219"/>
        <v>2</v>
      </c>
      <c r="FO25" s="3">
        <f t="shared" si="219"/>
        <v>0</v>
      </c>
      <c r="FP25" s="3">
        <f t="shared" si="219"/>
        <v>0</v>
      </c>
      <c r="FQ25" s="3">
        <f t="shared" si="219"/>
        <v>0</v>
      </c>
      <c r="FR25" s="3">
        <f t="shared" si="219"/>
        <v>0</v>
      </c>
      <c r="FS25" s="3">
        <f t="shared" si="219"/>
        <v>0</v>
      </c>
      <c r="FT25" s="3">
        <f t="shared" si="219"/>
        <v>2</v>
      </c>
      <c r="FU25" s="3">
        <f t="shared" si="219"/>
        <v>2</v>
      </c>
      <c r="FV25" s="3">
        <f t="shared" si="219"/>
        <v>0</v>
      </c>
      <c r="FW25" s="3">
        <f t="shared" si="219"/>
        <v>0</v>
      </c>
      <c r="FX25" s="3">
        <f t="shared" si="219"/>
        <v>0</v>
      </c>
      <c r="FY25" s="3">
        <f t="shared" si="219"/>
        <v>0</v>
      </c>
      <c r="FZ25" s="3">
        <f t="shared" si="219"/>
        <v>0</v>
      </c>
      <c r="GA25" s="3">
        <f t="shared" si="219"/>
        <v>2</v>
      </c>
      <c r="GB25" s="3">
        <f t="shared" si="219"/>
        <v>2</v>
      </c>
      <c r="GC25" s="3">
        <f t="shared" si="219"/>
        <v>0</v>
      </c>
      <c r="GD25" s="3">
        <f t="shared" si="219"/>
        <v>0</v>
      </c>
      <c r="GE25" s="3">
        <f t="shared" si="219"/>
        <v>0</v>
      </c>
      <c r="GF25" s="3">
        <f t="shared" si="219"/>
        <v>0</v>
      </c>
      <c r="GG25" s="3">
        <f t="shared" si="219"/>
        <v>0</v>
      </c>
      <c r="GH25" s="3">
        <f t="shared" si="219"/>
        <v>2</v>
      </c>
      <c r="GI25" s="3">
        <f t="shared" si="219"/>
        <v>2</v>
      </c>
      <c r="GJ25" s="3">
        <f t="shared" si="219"/>
        <v>0</v>
      </c>
      <c r="GK25" s="3">
        <f t="shared" si="219"/>
        <v>0</v>
      </c>
      <c r="GL25" s="3">
        <f t="shared" si="219"/>
        <v>0</v>
      </c>
      <c r="GM25" s="3">
        <f t="shared" si="219"/>
        <v>0</v>
      </c>
      <c r="GN25" s="3">
        <f t="shared" si="219"/>
        <v>0</v>
      </c>
      <c r="GO25" s="3">
        <f t="shared" si="219"/>
        <v>2</v>
      </c>
      <c r="GP25" s="3">
        <f t="shared" si="219"/>
        <v>2</v>
      </c>
      <c r="GQ25" s="3">
        <f t="shared" si="219"/>
        <v>0</v>
      </c>
      <c r="GR25" s="3">
        <f t="shared" si="219"/>
        <v>0</v>
      </c>
      <c r="GS25" s="3">
        <f t="shared" si="219"/>
        <v>0</v>
      </c>
      <c r="GT25" s="3">
        <f t="shared" si="219"/>
        <v>0</v>
      </c>
      <c r="GU25" s="3">
        <f t="shared" si="219"/>
        <v>0</v>
      </c>
      <c r="GV25" s="3">
        <f t="shared" si="219"/>
        <v>2</v>
      </c>
      <c r="GW25" s="3">
        <f t="shared" si="219"/>
        <v>2</v>
      </c>
      <c r="GX25" s="3">
        <f t="shared" si="219"/>
        <v>0</v>
      </c>
      <c r="GY25" s="3">
        <f t="shared" si="219"/>
        <v>0</v>
      </c>
      <c r="GZ25" s="3">
        <f t="shared" si="219"/>
        <v>0</v>
      </c>
      <c r="HA25" s="3">
        <f t="shared" si="219"/>
        <v>0</v>
      </c>
      <c r="HB25" s="3">
        <f t="shared" si="219"/>
        <v>0</v>
      </c>
      <c r="HC25" s="3">
        <f t="shared" si="219"/>
        <v>2</v>
      </c>
      <c r="HD25" s="3">
        <f t="shared" si="219"/>
        <v>2</v>
      </c>
      <c r="HE25" s="3">
        <f t="shared" si="219"/>
        <v>0</v>
      </c>
      <c r="HF25" s="3">
        <f t="shared" si="219"/>
        <v>0</v>
      </c>
      <c r="HG25" s="3">
        <f t="shared" si="219"/>
        <v>0</v>
      </c>
      <c r="HH25" s="3">
        <f t="shared" si="219"/>
        <v>0</v>
      </c>
      <c r="HI25" s="3">
        <f t="shared" si="219"/>
        <v>0</v>
      </c>
      <c r="HJ25" s="3">
        <f t="shared" si="219"/>
        <v>2</v>
      </c>
      <c r="HK25" s="3">
        <f t="shared" si="219"/>
        <v>2</v>
      </c>
      <c r="HL25" s="3">
        <f t="shared" si="219"/>
        <v>0</v>
      </c>
      <c r="HM25" s="3">
        <f t="shared" si="219"/>
        <v>0</v>
      </c>
      <c r="HN25" s="3">
        <f t="shared" si="219"/>
        <v>0</v>
      </c>
      <c r="HO25" s="3">
        <f t="shared" si="219"/>
        <v>0</v>
      </c>
      <c r="HP25" s="3">
        <f t="shared" si="219"/>
        <v>0</v>
      </c>
      <c r="HQ25" s="3">
        <f t="shared" si="219"/>
        <v>2</v>
      </c>
      <c r="HR25" s="3">
        <f t="shared" si="219"/>
        <v>2</v>
      </c>
      <c r="HS25" s="3">
        <f t="shared" si="217"/>
        <v>0</v>
      </c>
      <c r="HT25" s="3">
        <f t="shared" si="217"/>
        <v>0</v>
      </c>
      <c r="HU25" s="3">
        <f t="shared" si="217"/>
        <v>0</v>
      </c>
      <c r="HV25" s="3">
        <f t="shared" si="217"/>
        <v>0</v>
      </c>
      <c r="HW25" s="3">
        <f t="shared" si="217"/>
        <v>0</v>
      </c>
      <c r="HX25" s="3">
        <f t="shared" si="217"/>
        <v>2</v>
      </c>
      <c r="HY25" s="3">
        <f t="shared" si="217"/>
        <v>2</v>
      </c>
      <c r="HZ25" s="3">
        <f t="shared" si="217"/>
        <v>0</v>
      </c>
      <c r="IA25" s="3">
        <f t="shared" si="217"/>
        <v>0</v>
      </c>
      <c r="IB25" s="3">
        <f t="shared" si="217"/>
        <v>0</v>
      </c>
      <c r="IC25" s="3">
        <f t="shared" si="217"/>
        <v>0</v>
      </c>
      <c r="ID25" s="3">
        <f t="shared" si="217"/>
        <v>0</v>
      </c>
      <c r="IE25" s="3">
        <f t="shared" si="217"/>
        <v>2</v>
      </c>
      <c r="IF25" s="3">
        <f t="shared" si="217"/>
        <v>2</v>
      </c>
      <c r="IG25" s="3">
        <f t="shared" si="217"/>
        <v>0</v>
      </c>
      <c r="IH25" s="3">
        <f t="shared" si="216"/>
        <v>0</v>
      </c>
      <c r="II25" s="3">
        <f t="shared" si="216"/>
        <v>0</v>
      </c>
      <c r="IJ25" s="3">
        <f t="shared" si="216"/>
        <v>0</v>
      </c>
      <c r="IK25" s="3">
        <f t="shared" si="216"/>
        <v>0</v>
      </c>
      <c r="IL25" s="3">
        <f t="shared" si="216"/>
        <v>2</v>
      </c>
      <c r="IM25" s="3">
        <f t="shared" si="203"/>
        <v>2</v>
      </c>
      <c r="IN25" s="3">
        <f t="shared" si="203"/>
        <v>0</v>
      </c>
      <c r="IO25" s="3">
        <f t="shared" si="203"/>
        <v>0</v>
      </c>
      <c r="IP25" s="3">
        <f t="shared" si="203"/>
        <v>0</v>
      </c>
      <c r="IQ25" s="3">
        <f t="shared" ref="IM25:JU27" si="220">IF(ISNA(MATCH(IQ$9,Officalholidays,0)),IF(OR(WEEKDAY(IQ$9)=7,WEEKDAY(IQ$9)=1),2,IF(AND(IQ$9&gt;=$E25,IQ$9&lt;=$F25),1,0)),3)</f>
        <v>0</v>
      </c>
      <c r="IR25" s="3">
        <f t="shared" si="220"/>
        <v>0</v>
      </c>
      <c r="IS25" s="3">
        <f t="shared" si="220"/>
        <v>2</v>
      </c>
      <c r="IT25" s="3">
        <f t="shared" si="220"/>
        <v>2</v>
      </c>
      <c r="IU25" s="3">
        <f t="shared" si="220"/>
        <v>0</v>
      </c>
      <c r="IV25" s="3">
        <f t="shared" si="220"/>
        <v>0</v>
      </c>
      <c r="IW25" s="3">
        <f t="shared" si="220"/>
        <v>0</v>
      </c>
      <c r="IX25" s="3">
        <f t="shared" si="220"/>
        <v>0</v>
      </c>
      <c r="IY25" s="3">
        <f t="shared" si="220"/>
        <v>0</v>
      </c>
      <c r="IZ25" s="3">
        <f t="shared" si="220"/>
        <v>2</v>
      </c>
      <c r="JA25" s="3">
        <f t="shared" si="220"/>
        <v>2</v>
      </c>
      <c r="JB25" s="3">
        <f t="shared" si="220"/>
        <v>0</v>
      </c>
      <c r="JC25" s="3">
        <f t="shared" si="220"/>
        <v>0</v>
      </c>
      <c r="JD25" s="3">
        <f t="shared" si="220"/>
        <v>0</v>
      </c>
      <c r="JE25" s="3">
        <f t="shared" si="220"/>
        <v>0</v>
      </c>
      <c r="JF25" s="3">
        <f t="shared" si="220"/>
        <v>0</v>
      </c>
      <c r="JG25" s="3">
        <f t="shared" si="220"/>
        <v>2</v>
      </c>
      <c r="JH25" s="3">
        <f t="shared" si="220"/>
        <v>2</v>
      </c>
      <c r="JI25" s="3">
        <f t="shared" si="220"/>
        <v>0</v>
      </c>
      <c r="JJ25" s="3">
        <f t="shared" si="220"/>
        <v>0</v>
      </c>
      <c r="JK25" s="3">
        <f t="shared" si="220"/>
        <v>0</v>
      </c>
      <c r="JL25" s="3">
        <f t="shared" si="220"/>
        <v>0</v>
      </c>
      <c r="JM25" s="3">
        <f t="shared" si="220"/>
        <v>0</v>
      </c>
      <c r="JN25" s="3">
        <f t="shared" si="220"/>
        <v>2</v>
      </c>
      <c r="JO25" s="3">
        <f t="shared" si="220"/>
        <v>2</v>
      </c>
      <c r="JP25" s="3">
        <f t="shared" si="220"/>
        <v>0</v>
      </c>
      <c r="JQ25" s="3">
        <f t="shared" si="220"/>
        <v>0</v>
      </c>
      <c r="JR25" s="3">
        <f t="shared" si="220"/>
        <v>0</v>
      </c>
      <c r="JS25" s="3">
        <f t="shared" si="220"/>
        <v>0</v>
      </c>
      <c r="JT25" s="3">
        <f t="shared" si="220"/>
        <v>0</v>
      </c>
      <c r="JU25" s="3">
        <f t="shared" si="220"/>
        <v>2</v>
      </c>
    </row>
    <row r="26" spans="1:281" ht="18.75" x14ac:dyDescent="0.3">
      <c r="B26" s="36">
        <v>4</v>
      </c>
      <c r="C26" s="36" t="s">
        <v>31</v>
      </c>
      <c r="D26" s="36" t="s">
        <v>38</v>
      </c>
      <c r="E26" s="37">
        <v>44671</v>
      </c>
      <c r="F26" s="37">
        <v>44681</v>
      </c>
      <c r="G26" s="38">
        <v>7</v>
      </c>
      <c r="H26" s="39">
        <f t="shared" si="196"/>
        <v>0.8571428571428571</v>
      </c>
      <c r="I26" s="38">
        <f t="shared" si="197"/>
        <v>6</v>
      </c>
      <c r="J26" s="38">
        <f t="shared" si="198"/>
        <v>1</v>
      </c>
      <c r="K26" s="3">
        <f t="shared" si="206"/>
        <v>0</v>
      </c>
      <c r="L26" s="3">
        <f t="shared" si="206"/>
        <v>0</v>
      </c>
      <c r="M26" s="3">
        <f t="shared" si="206"/>
        <v>0</v>
      </c>
      <c r="N26" s="3">
        <f t="shared" si="206"/>
        <v>0</v>
      </c>
      <c r="O26" s="3">
        <f t="shared" si="206"/>
        <v>2</v>
      </c>
      <c r="P26" s="3">
        <f t="shared" si="206"/>
        <v>2</v>
      </c>
      <c r="Q26" s="3">
        <f t="shared" si="206"/>
        <v>0</v>
      </c>
      <c r="R26" s="3">
        <f t="shared" si="206"/>
        <v>0</v>
      </c>
      <c r="S26" s="3">
        <f t="shared" si="206"/>
        <v>0</v>
      </c>
      <c r="T26" s="3">
        <f t="shared" si="206"/>
        <v>3</v>
      </c>
      <c r="U26" s="3">
        <f t="shared" si="207"/>
        <v>0</v>
      </c>
      <c r="V26" s="3">
        <f t="shared" si="207"/>
        <v>2</v>
      </c>
      <c r="W26" s="3">
        <f t="shared" si="207"/>
        <v>2</v>
      </c>
      <c r="X26" s="3">
        <f t="shared" si="207"/>
        <v>0</v>
      </c>
      <c r="Y26" s="3">
        <f t="shared" si="207"/>
        <v>0</v>
      </c>
      <c r="Z26" s="3">
        <f t="shared" si="207"/>
        <v>3</v>
      </c>
      <c r="AA26" s="3">
        <f t="shared" si="207"/>
        <v>1</v>
      </c>
      <c r="AB26" s="3">
        <f t="shared" si="207"/>
        <v>1</v>
      </c>
      <c r="AC26" s="3">
        <f t="shared" si="207"/>
        <v>2</v>
      </c>
      <c r="AD26" s="3">
        <f t="shared" si="207"/>
        <v>2</v>
      </c>
      <c r="AE26" s="3">
        <f t="shared" si="208"/>
        <v>3</v>
      </c>
      <c r="AF26" s="3">
        <f t="shared" si="208"/>
        <v>1</v>
      </c>
      <c r="AG26" s="3">
        <f t="shared" si="208"/>
        <v>1</v>
      </c>
      <c r="AH26" s="3">
        <f t="shared" si="208"/>
        <v>1</v>
      </c>
      <c r="AI26" s="3">
        <f t="shared" si="208"/>
        <v>1</v>
      </c>
      <c r="AJ26" s="3">
        <f t="shared" si="208"/>
        <v>2</v>
      </c>
      <c r="AK26" s="3">
        <f t="shared" si="208"/>
        <v>2</v>
      </c>
      <c r="AL26" s="3">
        <f t="shared" si="208"/>
        <v>0</v>
      </c>
      <c r="AM26" s="3">
        <f t="shared" si="208"/>
        <v>0</v>
      </c>
      <c r="AN26" s="3">
        <f t="shared" si="208"/>
        <v>0</v>
      </c>
      <c r="AO26" s="3">
        <f t="shared" si="209"/>
        <v>0</v>
      </c>
      <c r="AP26" s="3">
        <f t="shared" si="209"/>
        <v>0</v>
      </c>
      <c r="AQ26" s="3">
        <f t="shared" si="209"/>
        <v>2</v>
      </c>
      <c r="AR26" s="3">
        <f t="shared" si="209"/>
        <v>2</v>
      </c>
      <c r="AS26" s="3">
        <f t="shared" si="209"/>
        <v>0</v>
      </c>
      <c r="AT26" s="3">
        <f t="shared" si="209"/>
        <v>0</v>
      </c>
      <c r="AU26" s="3">
        <f t="shared" si="209"/>
        <v>0</v>
      </c>
      <c r="AV26" s="3">
        <f t="shared" si="209"/>
        <v>0</v>
      </c>
      <c r="AW26" s="3">
        <f t="shared" si="209"/>
        <v>0</v>
      </c>
      <c r="AX26" s="3">
        <f t="shared" si="209"/>
        <v>2</v>
      </c>
      <c r="AY26" s="3">
        <f t="shared" si="210"/>
        <v>2</v>
      </c>
      <c r="AZ26" s="3">
        <f t="shared" si="210"/>
        <v>0</v>
      </c>
      <c r="BA26" s="3">
        <f t="shared" si="210"/>
        <v>0</v>
      </c>
      <c r="BB26" s="3">
        <f t="shared" si="210"/>
        <v>0</v>
      </c>
      <c r="BC26" s="3">
        <f t="shared" si="210"/>
        <v>0</v>
      </c>
      <c r="BD26" s="3">
        <f t="shared" si="210"/>
        <v>0</v>
      </c>
      <c r="BE26" s="3">
        <f t="shared" si="210"/>
        <v>2</v>
      </c>
      <c r="BF26" s="3">
        <f t="shared" si="210"/>
        <v>2</v>
      </c>
      <c r="BG26" s="3">
        <f t="shared" si="210"/>
        <v>0</v>
      </c>
      <c r="BH26" s="3">
        <f t="shared" si="210"/>
        <v>0</v>
      </c>
      <c r="BI26" s="3">
        <f t="shared" si="211"/>
        <v>0</v>
      </c>
      <c r="BJ26" s="3">
        <f t="shared" si="211"/>
        <v>0</v>
      </c>
      <c r="BK26" s="3">
        <f t="shared" si="211"/>
        <v>0</v>
      </c>
      <c r="BL26" s="3">
        <f t="shared" si="211"/>
        <v>2</v>
      </c>
      <c r="BM26" s="3">
        <f t="shared" si="211"/>
        <v>2</v>
      </c>
      <c r="BN26" s="3">
        <f t="shared" si="211"/>
        <v>0</v>
      </c>
      <c r="BO26" s="3">
        <f t="shared" si="211"/>
        <v>0</v>
      </c>
      <c r="BP26" s="3">
        <f t="shared" si="211"/>
        <v>0</v>
      </c>
      <c r="BQ26" s="3">
        <f t="shared" si="211"/>
        <v>0</v>
      </c>
      <c r="BR26" s="3">
        <f t="shared" si="211"/>
        <v>0</v>
      </c>
      <c r="BS26" s="3">
        <f t="shared" si="212"/>
        <v>2</v>
      </c>
      <c r="BT26" s="3">
        <f t="shared" si="212"/>
        <v>2</v>
      </c>
      <c r="BU26" s="3">
        <f t="shared" si="212"/>
        <v>0</v>
      </c>
      <c r="BV26" s="3">
        <f t="shared" si="212"/>
        <v>0</v>
      </c>
      <c r="BW26" s="3">
        <f t="shared" si="212"/>
        <v>0</v>
      </c>
      <c r="BX26" s="3">
        <f t="shared" si="212"/>
        <v>0</v>
      </c>
      <c r="BY26" s="3">
        <f t="shared" si="212"/>
        <v>0</v>
      </c>
      <c r="BZ26" s="3">
        <f t="shared" si="212"/>
        <v>2</v>
      </c>
      <c r="CA26" s="3">
        <f t="shared" si="212"/>
        <v>2</v>
      </c>
      <c r="CB26" s="3">
        <f t="shared" si="212"/>
        <v>0</v>
      </c>
      <c r="CC26" s="3">
        <f t="shared" si="213"/>
        <v>0</v>
      </c>
      <c r="CD26" s="3">
        <f t="shared" si="213"/>
        <v>0</v>
      </c>
      <c r="CE26" s="3">
        <f t="shared" si="213"/>
        <v>0</v>
      </c>
      <c r="CF26" s="3">
        <f t="shared" si="213"/>
        <v>0</v>
      </c>
      <c r="CG26" s="3">
        <f t="shared" si="213"/>
        <v>2</v>
      </c>
      <c r="CH26" s="3">
        <f t="shared" si="213"/>
        <v>2</v>
      </c>
      <c r="CI26" s="3">
        <f t="shared" si="213"/>
        <v>0</v>
      </c>
      <c r="CJ26" s="3">
        <f t="shared" si="213"/>
        <v>0</v>
      </c>
      <c r="CK26" s="3">
        <f t="shared" si="213"/>
        <v>0</v>
      </c>
      <c r="CL26" s="3">
        <f t="shared" si="213"/>
        <v>0</v>
      </c>
      <c r="CM26" s="3">
        <f t="shared" si="214"/>
        <v>0</v>
      </c>
      <c r="CN26" s="3">
        <f t="shared" si="214"/>
        <v>2</v>
      </c>
      <c r="CO26" s="3">
        <f t="shared" si="214"/>
        <v>2</v>
      </c>
      <c r="CP26" s="3">
        <f t="shared" si="214"/>
        <v>0</v>
      </c>
      <c r="CQ26" s="3">
        <f t="shared" si="214"/>
        <v>0</v>
      </c>
      <c r="CR26" s="3">
        <f t="shared" si="214"/>
        <v>0</v>
      </c>
      <c r="CS26" s="3">
        <f t="shared" si="214"/>
        <v>0</v>
      </c>
      <c r="CT26" s="3">
        <f t="shared" si="214"/>
        <v>0</v>
      </c>
      <c r="CU26" s="3">
        <f t="shared" si="214"/>
        <v>2</v>
      </c>
      <c r="CV26" s="3">
        <f t="shared" si="214"/>
        <v>2</v>
      </c>
      <c r="CW26" s="3">
        <f t="shared" si="214"/>
        <v>0</v>
      </c>
      <c r="CX26" s="3">
        <f t="shared" si="214"/>
        <v>0</v>
      </c>
      <c r="CY26" s="3">
        <f t="shared" si="214"/>
        <v>0</v>
      </c>
      <c r="CZ26" s="3">
        <f t="shared" si="214"/>
        <v>0</v>
      </c>
      <c r="DA26" s="3">
        <f t="shared" si="214"/>
        <v>0</v>
      </c>
      <c r="DB26" s="3">
        <f t="shared" si="214"/>
        <v>2</v>
      </c>
      <c r="DC26" s="3">
        <f t="shared" si="218"/>
        <v>2</v>
      </c>
      <c r="DD26" s="3">
        <f t="shared" si="218"/>
        <v>0</v>
      </c>
      <c r="DE26" s="3">
        <f t="shared" si="218"/>
        <v>0</v>
      </c>
      <c r="DF26" s="3">
        <f t="shared" si="218"/>
        <v>0</v>
      </c>
      <c r="DG26" s="3">
        <f t="shared" si="218"/>
        <v>0</v>
      </c>
      <c r="DH26" s="3">
        <f t="shared" si="218"/>
        <v>0</v>
      </c>
      <c r="DI26" s="3">
        <f t="shared" si="218"/>
        <v>2</v>
      </c>
      <c r="DJ26" s="3">
        <f t="shared" si="218"/>
        <v>2</v>
      </c>
      <c r="DK26" s="3">
        <f t="shared" si="218"/>
        <v>0</v>
      </c>
      <c r="DL26" s="3">
        <f t="shared" si="218"/>
        <v>0</v>
      </c>
      <c r="DM26" s="3">
        <f t="shared" si="218"/>
        <v>0</v>
      </c>
      <c r="DN26" s="3">
        <f t="shared" si="218"/>
        <v>0</v>
      </c>
      <c r="DO26" s="3">
        <f t="shared" si="218"/>
        <v>0</v>
      </c>
      <c r="DP26" s="3">
        <f t="shared" si="218"/>
        <v>2</v>
      </c>
      <c r="DQ26" s="3">
        <f t="shared" si="218"/>
        <v>2</v>
      </c>
      <c r="DR26" s="3">
        <f t="shared" si="218"/>
        <v>0</v>
      </c>
      <c r="DS26" s="3">
        <f t="shared" si="218"/>
        <v>0</v>
      </c>
      <c r="DT26" s="3">
        <f t="shared" si="218"/>
        <v>0</v>
      </c>
      <c r="DU26" s="3">
        <f t="shared" si="218"/>
        <v>0</v>
      </c>
      <c r="DV26" s="3">
        <f t="shared" si="218"/>
        <v>0</v>
      </c>
      <c r="DW26" s="3">
        <f t="shared" si="218"/>
        <v>2</v>
      </c>
      <c r="DX26" s="3">
        <f t="shared" si="218"/>
        <v>2</v>
      </c>
      <c r="DY26" s="3">
        <f t="shared" si="218"/>
        <v>0</v>
      </c>
      <c r="DZ26" s="3">
        <f t="shared" si="218"/>
        <v>0</v>
      </c>
      <c r="EA26" s="3">
        <f t="shared" si="218"/>
        <v>0</v>
      </c>
      <c r="EB26" s="3">
        <f t="shared" si="218"/>
        <v>0</v>
      </c>
      <c r="EC26" s="3">
        <f t="shared" si="218"/>
        <v>0</v>
      </c>
      <c r="ED26" s="3">
        <f t="shared" si="218"/>
        <v>2</v>
      </c>
      <c r="EE26" s="3">
        <f t="shared" si="218"/>
        <v>2</v>
      </c>
      <c r="EF26" s="3">
        <f t="shared" si="218"/>
        <v>0</v>
      </c>
      <c r="EG26" s="3">
        <f t="shared" si="218"/>
        <v>0</v>
      </c>
      <c r="EH26" s="3">
        <f t="shared" si="218"/>
        <v>0</v>
      </c>
      <c r="EI26" s="3">
        <f t="shared" si="218"/>
        <v>0</v>
      </c>
      <c r="EJ26" s="3">
        <f t="shared" si="218"/>
        <v>0</v>
      </c>
      <c r="EK26" s="3">
        <f t="shared" si="218"/>
        <v>2</v>
      </c>
      <c r="EL26" s="3">
        <f t="shared" si="218"/>
        <v>2</v>
      </c>
      <c r="EM26" s="3">
        <f t="shared" si="218"/>
        <v>0</v>
      </c>
      <c r="EN26" s="3">
        <f t="shared" si="218"/>
        <v>0</v>
      </c>
      <c r="EO26" s="3">
        <f t="shared" si="218"/>
        <v>0</v>
      </c>
      <c r="EP26" s="3">
        <f t="shared" si="218"/>
        <v>0</v>
      </c>
      <c r="EQ26" s="3">
        <f t="shared" si="218"/>
        <v>0</v>
      </c>
      <c r="ER26" s="3">
        <f t="shared" si="218"/>
        <v>2</v>
      </c>
      <c r="ES26" s="3">
        <f t="shared" si="218"/>
        <v>2</v>
      </c>
      <c r="ET26" s="3">
        <f t="shared" si="218"/>
        <v>0</v>
      </c>
      <c r="EU26" s="3">
        <f t="shared" si="218"/>
        <v>0</v>
      </c>
      <c r="EV26" s="3">
        <f t="shared" si="218"/>
        <v>0</v>
      </c>
      <c r="EW26" s="3">
        <f t="shared" si="218"/>
        <v>0</v>
      </c>
      <c r="EX26" s="3">
        <f t="shared" si="218"/>
        <v>0</v>
      </c>
      <c r="EY26" s="3">
        <f t="shared" si="218"/>
        <v>2</v>
      </c>
      <c r="EZ26" s="3">
        <f t="shared" si="218"/>
        <v>2</v>
      </c>
      <c r="FA26" s="3">
        <f t="shared" si="218"/>
        <v>0</v>
      </c>
      <c r="FB26" s="3">
        <f t="shared" si="218"/>
        <v>0</v>
      </c>
      <c r="FC26" s="3">
        <f t="shared" si="218"/>
        <v>0</v>
      </c>
      <c r="FD26" s="3">
        <f t="shared" si="218"/>
        <v>0</v>
      </c>
      <c r="FE26" s="3">
        <f t="shared" si="218"/>
        <v>0</v>
      </c>
      <c r="FF26" s="3">
        <f t="shared" si="218"/>
        <v>2</v>
      </c>
      <c r="FG26" s="3">
        <f t="shared" si="219"/>
        <v>2</v>
      </c>
      <c r="FH26" s="3">
        <f t="shared" si="219"/>
        <v>0</v>
      </c>
      <c r="FI26" s="3">
        <f t="shared" si="219"/>
        <v>0</v>
      </c>
      <c r="FJ26" s="3">
        <f t="shared" si="219"/>
        <v>0</v>
      </c>
      <c r="FK26" s="3">
        <f t="shared" si="219"/>
        <v>0</v>
      </c>
      <c r="FL26" s="3">
        <f t="shared" si="219"/>
        <v>0</v>
      </c>
      <c r="FM26" s="3">
        <f t="shared" si="219"/>
        <v>2</v>
      </c>
      <c r="FN26" s="3">
        <f t="shared" si="219"/>
        <v>2</v>
      </c>
      <c r="FO26" s="3">
        <f t="shared" si="219"/>
        <v>0</v>
      </c>
      <c r="FP26" s="3">
        <f t="shared" si="219"/>
        <v>0</v>
      </c>
      <c r="FQ26" s="3">
        <f t="shared" si="219"/>
        <v>0</v>
      </c>
      <c r="FR26" s="3">
        <f t="shared" si="219"/>
        <v>0</v>
      </c>
      <c r="FS26" s="3">
        <f t="shared" si="219"/>
        <v>0</v>
      </c>
      <c r="FT26" s="3">
        <f t="shared" si="219"/>
        <v>2</v>
      </c>
      <c r="FU26" s="3">
        <f t="shared" si="219"/>
        <v>2</v>
      </c>
      <c r="FV26" s="3">
        <f t="shared" si="219"/>
        <v>0</v>
      </c>
      <c r="FW26" s="3">
        <f t="shared" si="219"/>
        <v>0</v>
      </c>
      <c r="FX26" s="3">
        <f t="shared" si="219"/>
        <v>0</v>
      </c>
      <c r="FY26" s="3">
        <f t="shared" si="219"/>
        <v>0</v>
      </c>
      <c r="FZ26" s="3">
        <f t="shared" si="219"/>
        <v>0</v>
      </c>
      <c r="GA26" s="3">
        <f t="shared" si="219"/>
        <v>2</v>
      </c>
      <c r="GB26" s="3">
        <f t="shared" si="219"/>
        <v>2</v>
      </c>
      <c r="GC26" s="3">
        <f t="shared" si="219"/>
        <v>0</v>
      </c>
      <c r="GD26" s="3">
        <f t="shared" si="219"/>
        <v>0</v>
      </c>
      <c r="GE26" s="3">
        <f t="shared" si="219"/>
        <v>0</v>
      </c>
      <c r="GF26" s="3">
        <f t="shared" si="219"/>
        <v>0</v>
      </c>
      <c r="GG26" s="3">
        <f t="shared" si="219"/>
        <v>0</v>
      </c>
      <c r="GH26" s="3">
        <f t="shared" si="219"/>
        <v>2</v>
      </c>
      <c r="GI26" s="3">
        <f t="shared" si="219"/>
        <v>2</v>
      </c>
      <c r="GJ26" s="3">
        <f t="shared" si="219"/>
        <v>0</v>
      </c>
      <c r="GK26" s="3">
        <f t="shared" si="219"/>
        <v>0</v>
      </c>
      <c r="GL26" s="3">
        <f t="shared" si="219"/>
        <v>0</v>
      </c>
      <c r="GM26" s="3">
        <f t="shared" si="219"/>
        <v>0</v>
      </c>
      <c r="GN26" s="3">
        <f t="shared" si="219"/>
        <v>0</v>
      </c>
      <c r="GO26" s="3">
        <f t="shared" si="219"/>
        <v>2</v>
      </c>
      <c r="GP26" s="3">
        <f t="shared" si="219"/>
        <v>2</v>
      </c>
      <c r="GQ26" s="3">
        <f t="shared" si="219"/>
        <v>0</v>
      </c>
      <c r="GR26" s="3">
        <f t="shared" si="219"/>
        <v>0</v>
      </c>
      <c r="GS26" s="3">
        <f t="shared" si="219"/>
        <v>0</v>
      </c>
      <c r="GT26" s="3">
        <f t="shared" si="219"/>
        <v>0</v>
      </c>
      <c r="GU26" s="3">
        <f t="shared" si="219"/>
        <v>0</v>
      </c>
      <c r="GV26" s="3">
        <f t="shared" si="219"/>
        <v>2</v>
      </c>
      <c r="GW26" s="3">
        <f t="shared" si="219"/>
        <v>2</v>
      </c>
      <c r="GX26" s="3">
        <f t="shared" si="219"/>
        <v>0</v>
      </c>
      <c r="GY26" s="3">
        <f t="shared" si="219"/>
        <v>0</v>
      </c>
      <c r="GZ26" s="3">
        <f t="shared" si="219"/>
        <v>0</v>
      </c>
      <c r="HA26" s="3">
        <f t="shared" si="219"/>
        <v>0</v>
      </c>
      <c r="HB26" s="3">
        <f t="shared" si="219"/>
        <v>0</v>
      </c>
      <c r="HC26" s="3">
        <f t="shared" si="219"/>
        <v>2</v>
      </c>
      <c r="HD26" s="3">
        <f t="shared" si="219"/>
        <v>2</v>
      </c>
      <c r="HE26" s="3">
        <f t="shared" si="219"/>
        <v>0</v>
      </c>
      <c r="HF26" s="3">
        <f t="shared" si="219"/>
        <v>0</v>
      </c>
      <c r="HG26" s="3">
        <f t="shared" si="219"/>
        <v>0</v>
      </c>
      <c r="HH26" s="3">
        <f t="shared" si="219"/>
        <v>0</v>
      </c>
      <c r="HI26" s="3">
        <f t="shared" si="219"/>
        <v>0</v>
      </c>
      <c r="HJ26" s="3">
        <f t="shared" si="219"/>
        <v>2</v>
      </c>
      <c r="HK26" s="3">
        <f t="shared" si="219"/>
        <v>2</v>
      </c>
      <c r="HL26" s="3">
        <f t="shared" si="219"/>
        <v>0</v>
      </c>
      <c r="HM26" s="3">
        <f t="shared" si="219"/>
        <v>0</v>
      </c>
      <c r="HN26" s="3">
        <f t="shared" si="219"/>
        <v>0</v>
      </c>
      <c r="HO26" s="3">
        <f t="shared" si="219"/>
        <v>0</v>
      </c>
      <c r="HP26" s="3">
        <f t="shared" si="219"/>
        <v>0</v>
      </c>
      <c r="HQ26" s="3">
        <f t="shared" si="219"/>
        <v>2</v>
      </c>
      <c r="HR26" s="3">
        <f t="shared" si="219"/>
        <v>2</v>
      </c>
      <c r="HS26" s="3">
        <f t="shared" si="217"/>
        <v>0</v>
      </c>
      <c r="HT26" s="3">
        <f t="shared" si="217"/>
        <v>0</v>
      </c>
      <c r="HU26" s="3">
        <f t="shared" si="217"/>
        <v>0</v>
      </c>
      <c r="HV26" s="3">
        <f t="shared" si="217"/>
        <v>0</v>
      </c>
      <c r="HW26" s="3">
        <f t="shared" si="217"/>
        <v>0</v>
      </c>
      <c r="HX26" s="3">
        <f t="shared" si="217"/>
        <v>2</v>
      </c>
      <c r="HY26" s="3">
        <f t="shared" si="217"/>
        <v>2</v>
      </c>
      <c r="HZ26" s="3">
        <f t="shared" si="217"/>
        <v>0</v>
      </c>
      <c r="IA26" s="3">
        <f t="shared" si="217"/>
        <v>0</v>
      </c>
      <c r="IB26" s="3">
        <f t="shared" si="217"/>
        <v>0</v>
      </c>
      <c r="IC26" s="3">
        <f t="shared" si="217"/>
        <v>0</v>
      </c>
      <c r="ID26" s="3">
        <f t="shared" si="217"/>
        <v>0</v>
      </c>
      <c r="IE26" s="3">
        <f t="shared" si="217"/>
        <v>2</v>
      </c>
      <c r="IF26" s="3">
        <f t="shared" si="217"/>
        <v>2</v>
      </c>
      <c r="IG26" s="3">
        <f t="shared" si="217"/>
        <v>0</v>
      </c>
      <c r="IH26" s="3">
        <f t="shared" si="216"/>
        <v>0</v>
      </c>
      <c r="II26" s="3">
        <f t="shared" si="216"/>
        <v>0</v>
      </c>
      <c r="IJ26" s="3">
        <f t="shared" si="216"/>
        <v>0</v>
      </c>
      <c r="IK26" s="3">
        <f t="shared" si="216"/>
        <v>0</v>
      </c>
      <c r="IL26" s="3">
        <f t="shared" si="216"/>
        <v>2</v>
      </c>
      <c r="IM26" s="3">
        <f t="shared" si="220"/>
        <v>2</v>
      </c>
      <c r="IN26" s="3">
        <f t="shared" si="220"/>
        <v>0</v>
      </c>
      <c r="IO26" s="3">
        <f t="shared" si="220"/>
        <v>0</v>
      </c>
      <c r="IP26" s="3">
        <f t="shared" si="220"/>
        <v>0</v>
      </c>
      <c r="IQ26" s="3">
        <f t="shared" si="220"/>
        <v>0</v>
      </c>
      <c r="IR26" s="3">
        <f t="shared" si="220"/>
        <v>0</v>
      </c>
      <c r="IS26" s="3">
        <f t="shared" si="220"/>
        <v>2</v>
      </c>
      <c r="IT26" s="3">
        <f t="shared" si="220"/>
        <v>2</v>
      </c>
      <c r="IU26" s="3">
        <f t="shared" si="220"/>
        <v>0</v>
      </c>
      <c r="IV26" s="3">
        <f t="shared" si="220"/>
        <v>0</v>
      </c>
      <c r="IW26" s="3">
        <f t="shared" si="220"/>
        <v>0</v>
      </c>
      <c r="IX26" s="3">
        <f t="shared" si="220"/>
        <v>0</v>
      </c>
      <c r="IY26" s="3">
        <f t="shared" si="220"/>
        <v>0</v>
      </c>
      <c r="IZ26" s="3">
        <f t="shared" si="220"/>
        <v>2</v>
      </c>
      <c r="JA26" s="3">
        <f t="shared" si="220"/>
        <v>2</v>
      </c>
      <c r="JB26" s="3">
        <f t="shared" si="220"/>
        <v>0</v>
      </c>
      <c r="JC26" s="3">
        <f t="shared" si="220"/>
        <v>0</v>
      </c>
      <c r="JD26" s="3">
        <f t="shared" si="220"/>
        <v>0</v>
      </c>
      <c r="JE26" s="3">
        <f t="shared" si="220"/>
        <v>0</v>
      </c>
      <c r="JF26" s="3">
        <f t="shared" si="220"/>
        <v>0</v>
      </c>
      <c r="JG26" s="3">
        <f t="shared" si="220"/>
        <v>2</v>
      </c>
      <c r="JH26" s="3">
        <f t="shared" si="220"/>
        <v>2</v>
      </c>
      <c r="JI26" s="3">
        <f t="shared" si="220"/>
        <v>0</v>
      </c>
      <c r="JJ26" s="3">
        <f t="shared" si="220"/>
        <v>0</v>
      </c>
      <c r="JK26" s="3">
        <f t="shared" si="220"/>
        <v>0</v>
      </c>
      <c r="JL26" s="3">
        <f t="shared" si="220"/>
        <v>0</v>
      </c>
      <c r="JM26" s="3">
        <f t="shared" si="220"/>
        <v>0</v>
      </c>
      <c r="JN26" s="3">
        <f t="shared" si="220"/>
        <v>2</v>
      </c>
      <c r="JO26" s="3">
        <f t="shared" si="220"/>
        <v>2</v>
      </c>
      <c r="JP26" s="3">
        <f t="shared" si="220"/>
        <v>0</v>
      </c>
      <c r="JQ26" s="3">
        <f t="shared" si="220"/>
        <v>0</v>
      </c>
      <c r="JR26" s="3">
        <f t="shared" si="220"/>
        <v>0</v>
      </c>
      <c r="JS26" s="3">
        <f t="shared" si="220"/>
        <v>0</v>
      </c>
      <c r="JT26" s="3">
        <f t="shared" si="220"/>
        <v>0</v>
      </c>
      <c r="JU26" s="3">
        <f t="shared" si="220"/>
        <v>2</v>
      </c>
    </row>
    <row r="27" spans="1:281" ht="18.75" x14ac:dyDescent="0.3">
      <c r="B27" s="40">
        <v>4.0999999999999996</v>
      </c>
      <c r="C27" s="40" t="s">
        <v>32</v>
      </c>
      <c r="D27" s="36" t="s">
        <v>37</v>
      </c>
      <c r="E27" s="41">
        <v>44682</v>
      </c>
      <c r="F27" s="41">
        <v>44746</v>
      </c>
      <c r="G27" s="42">
        <v>49</v>
      </c>
      <c r="H27" s="43">
        <f t="shared" si="196"/>
        <v>0.93877551020408168</v>
      </c>
      <c r="I27" s="42">
        <f t="shared" si="197"/>
        <v>46</v>
      </c>
      <c r="J27" s="42">
        <f t="shared" si="198"/>
        <v>3</v>
      </c>
      <c r="K27" s="4">
        <f t="shared" si="206"/>
        <v>0</v>
      </c>
      <c r="L27" s="4">
        <f t="shared" si="206"/>
        <v>0</v>
      </c>
      <c r="M27" s="4">
        <f t="shared" si="206"/>
        <v>0</v>
      </c>
      <c r="N27" s="4">
        <f t="shared" si="206"/>
        <v>0</v>
      </c>
      <c r="O27" s="4">
        <f t="shared" si="206"/>
        <v>2</v>
      </c>
      <c r="P27" s="4">
        <f t="shared" si="206"/>
        <v>2</v>
      </c>
      <c r="Q27" s="4">
        <f t="shared" si="206"/>
        <v>0</v>
      </c>
      <c r="R27" s="4">
        <f t="shared" si="206"/>
        <v>0</v>
      </c>
      <c r="S27" s="4">
        <f t="shared" si="206"/>
        <v>0</v>
      </c>
      <c r="T27" s="4">
        <f t="shared" si="206"/>
        <v>3</v>
      </c>
      <c r="U27" s="4">
        <f t="shared" si="207"/>
        <v>0</v>
      </c>
      <c r="V27" s="4">
        <f t="shared" si="207"/>
        <v>2</v>
      </c>
      <c r="W27" s="4">
        <f t="shared" si="207"/>
        <v>2</v>
      </c>
      <c r="X27" s="4">
        <f t="shared" si="207"/>
        <v>0</v>
      </c>
      <c r="Y27" s="4">
        <f t="shared" si="207"/>
        <v>0</v>
      </c>
      <c r="Z27" s="4">
        <f t="shared" si="207"/>
        <v>3</v>
      </c>
      <c r="AA27" s="4">
        <f t="shared" si="207"/>
        <v>0</v>
      </c>
      <c r="AB27" s="4">
        <f t="shared" si="207"/>
        <v>0</v>
      </c>
      <c r="AC27" s="4">
        <f t="shared" si="207"/>
        <v>2</v>
      </c>
      <c r="AD27" s="4">
        <f t="shared" si="207"/>
        <v>2</v>
      </c>
      <c r="AE27" s="4">
        <f t="shared" si="208"/>
        <v>3</v>
      </c>
      <c r="AF27" s="4">
        <f t="shared" si="208"/>
        <v>0</v>
      </c>
      <c r="AG27" s="4">
        <f t="shared" si="208"/>
        <v>0</v>
      </c>
      <c r="AH27" s="4">
        <f t="shared" si="208"/>
        <v>0</v>
      </c>
      <c r="AI27" s="4">
        <f t="shared" si="208"/>
        <v>0</v>
      </c>
      <c r="AJ27" s="4">
        <f t="shared" si="208"/>
        <v>2</v>
      </c>
      <c r="AK27" s="4">
        <f t="shared" si="208"/>
        <v>2</v>
      </c>
      <c r="AL27" s="4">
        <f t="shared" si="208"/>
        <v>1</v>
      </c>
      <c r="AM27" s="4">
        <f t="shared" si="208"/>
        <v>1</v>
      </c>
      <c r="AN27" s="4">
        <f t="shared" si="208"/>
        <v>1</v>
      </c>
      <c r="AO27" s="4">
        <f t="shared" si="209"/>
        <v>1</v>
      </c>
      <c r="AP27" s="4">
        <f t="shared" si="209"/>
        <v>1</v>
      </c>
      <c r="AQ27" s="4">
        <f t="shared" si="209"/>
        <v>2</v>
      </c>
      <c r="AR27" s="4">
        <f t="shared" si="209"/>
        <v>2</v>
      </c>
      <c r="AS27" s="4">
        <f t="shared" si="209"/>
        <v>1</v>
      </c>
      <c r="AT27" s="4">
        <f t="shared" si="209"/>
        <v>1</v>
      </c>
      <c r="AU27" s="4">
        <f t="shared" si="209"/>
        <v>1</v>
      </c>
      <c r="AV27" s="4">
        <f t="shared" si="209"/>
        <v>1</v>
      </c>
      <c r="AW27" s="4">
        <f t="shared" si="209"/>
        <v>1</v>
      </c>
      <c r="AX27" s="4">
        <f t="shared" si="209"/>
        <v>2</v>
      </c>
      <c r="AY27" s="4">
        <f t="shared" si="210"/>
        <v>2</v>
      </c>
      <c r="AZ27" s="4">
        <f t="shared" si="210"/>
        <v>1</v>
      </c>
      <c r="BA27" s="4">
        <f t="shared" si="210"/>
        <v>1</v>
      </c>
      <c r="BB27" s="4">
        <f t="shared" si="210"/>
        <v>1</v>
      </c>
      <c r="BC27" s="4">
        <f t="shared" si="210"/>
        <v>1</v>
      </c>
      <c r="BD27" s="4">
        <f t="shared" si="210"/>
        <v>1</v>
      </c>
      <c r="BE27" s="4">
        <f t="shared" si="210"/>
        <v>2</v>
      </c>
      <c r="BF27" s="4">
        <f t="shared" si="210"/>
        <v>2</v>
      </c>
      <c r="BG27" s="4">
        <f t="shared" si="210"/>
        <v>1</v>
      </c>
      <c r="BH27" s="4">
        <f t="shared" si="210"/>
        <v>1</v>
      </c>
      <c r="BI27" s="4">
        <f t="shared" si="211"/>
        <v>1</v>
      </c>
      <c r="BJ27" s="4">
        <f t="shared" si="211"/>
        <v>1</v>
      </c>
      <c r="BK27" s="4">
        <f t="shared" si="211"/>
        <v>1</v>
      </c>
      <c r="BL27" s="4">
        <f t="shared" si="211"/>
        <v>2</v>
      </c>
      <c r="BM27" s="4">
        <f t="shared" si="211"/>
        <v>2</v>
      </c>
      <c r="BN27" s="4">
        <f t="shared" si="211"/>
        <v>1</v>
      </c>
      <c r="BO27" s="4">
        <f t="shared" si="211"/>
        <v>1</v>
      </c>
      <c r="BP27" s="4">
        <f t="shared" si="211"/>
        <v>1</v>
      </c>
      <c r="BQ27" s="4">
        <f t="shared" si="211"/>
        <v>1</v>
      </c>
      <c r="BR27" s="4">
        <f t="shared" si="211"/>
        <v>1</v>
      </c>
      <c r="BS27" s="4">
        <f t="shared" si="212"/>
        <v>2</v>
      </c>
      <c r="BT27" s="4">
        <f t="shared" si="212"/>
        <v>2</v>
      </c>
      <c r="BU27" s="4">
        <f t="shared" si="212"/>
        <v>1</v>
      </c>
      <c r="BV27" s="4">
        <f t="shared" si="212"/>
        <v>1</v>
      </c>
      <c r="BW27" s="4">
        <f t="shared" si="212"/>
        <v>1</v>
      </c>
      <c r="BX27" s="4">
        <f t="shared" si="212"/>
        <v>1</v>
      </c>
      <c r="BY27" s="4">
        <f t="shared" si="212"/>
        <v>1</v>
      </c>
      <c r="BZ27" s="4">
        <f t="shared" si="212"/>
        <v>2</v>
      </c>
      <c r="CA27" s="4">
        <f t="shared" si="212"/>
        <v>2</v>
      </c>
      <c r="CB27" s="4">
        <f t="shared" si="212"/>
        <v>1</v>
      </c>
      <c r="CC27" s="4">
        <f t="shared" si="213"/>
        <v>1</v>
      </c>
      <c r="CD27" s="4">
        <f t="shared" si="213"/>
        <v>1</v>
      </c>
      <c r="CE27" s="4">
        <f t="shared" si="213"/>
        <v>1</v>
      </c>
      <c r="CF27" s="4">
        <f t="shared" si="213"/>
        <v>1</v>
      </c>
      <c r="CG27" s="4">
        <f t="shared" si="213"/>
        <v>2</v>
      </c>
      <c r="CH27" s="4">
        <f t="shared" si="213"/>
        <v>2</v>
      </c>
      <c r="CI27" s="4">
        <f t="shared" si="213"/>
        <v>1</v>
      </c>
      <c r="CJ27" s="4">
        <f t="shared" si="213"/>
        <v>1</v>
      </c>
      <c r="CK27" s="4">
        <f t="shared" si="213"/>
        <v>1</v>
      </c>
      <c r="CL27" s="4">
        <f t="shared" si="213"/>
        <v>1</v>
      </c>
      <c r="CM27" s="4">
        <f t="shared" si="214"/>
        <v>1</v>
      </c>
      <c r="CN27" s="4">
        <f t="shared" si="214"/>
        <v>2</v>
      </c>
      <c r="CO27" s="4">
        <f t="shared" si="214"/>
        <v>2</v>
      </c>
      <c r="CP27" s="4">
        <f t="shared" si="214"/>
        <v>1</v>
      </c>
      <c r="CQ27" s="4">
        <f t="shared" si="214"/>
        <v>1</v>
      </c>
      <c r="CR27" s="4">
        <f t="shared" si="214"/>
        <v>1</v>
      </c>
      <c r="CS27" s="4">
        <f t="shared" si="214"/>
        <v>1</v>
      </c>
      <c r="CT27" s="4">
        <f t="shared" si="214"/>
        <v>1</v>
      </c>
      <c r="CU27" s="4">
        <f t="shared" si="214"/>
        <v>2</v>
      </c>
      <c r="CV27" s="4">
        <f t="shared" si="214"/>
        <v>2</v>
      </c>
      <c r="CW27" s="4">
        <f t="shared" si="214"/>
        <v>1</v>
      </c>
      <c r="CX27" s="4">
        <f t="shared" si="214"/>
        <v>0</v>
      </c>
      <c r="CY27" s="4">
        <f t="shared" si="214"/>
        <v>0</v>
      </c>
      <c r="CZ27" s="4">
        <f t="shared" si="214"/>
        <v>0</v>
      </c>
      <c r="DA27" s="4">
        <f t="shared" si="214"/>
        <v>0</v>
      </c>
      <c r="DB27" s="4">
        <f t="shared" si="214"/>
        <v>2</v>
      </c>
      <c r="DC27" s="4">
        <f t="shared" si="218"/>
        <v>2</v>
      </c>
      <c r="DD27" s="4">
        <f t="shared" si="218"/>
        <v>0</v>
      </c>
      <c r="DE27" s="4">
        <f t="shared" si="218"/>
        <v>0</v>
      </c>
      <c r="DF27" s="4">
        <f t="shared" si="218"/>
        <v>0</v>
      </c>
      <c r="DG27" s="4">
        <f t="shared" si="218"/>
        <v>0</v>
      </c>
      <c r="DH27" s="4">
        <f t="shared" si="218"/>
        <v>0</v>
      </c>
      <c r="DI27" s="4">
        <f t="shared" si="218"/>
        <v>2</v>
      </c>
      <c r="DJ27" s="4">
        <f t="shared" si="218"/>
        <v>2</v>
      </c>
      <c r="DK27" s="4">
        <f t="shared" si="218"/>
        <v>0</v>
      </c>
      <c r="DL27" s="4">
        <f t="shared" si="218"/>
        <v>0</v>
      </c>
      <c r="DM27" s="4">
        <f t="shared" si="218"/>
        <v>0</v>
      </c>
      <c r="DN27" s="4">
        <f t="shared" si="218"/>
        <v>0</v>
      </c>
      <c r="DO27" s="4">
        <f t="shared" si="218"/>
        <v>0</v>
      </c>
      <c r="DP27" s="4">
        <f t="shared" si="218"/>
        <v>2</v>
      </c>
      <c r="DQ27" s="4">
        <f t="shared" si="218"/>
        <v>2</v>
      </c>
      <c r="DR27" s="4">
        <f t="shared" si="218"/>
        <v>0</v>
      </c>
      <c r="DS27" s="4">
        <f t="shared" si="218"/>
        <v>0</v>
      </c>
      <c r="DT27" s="4">
        <f t="shared" si="218"/>
        <v>0</v>
      </c>
      <c r="DU27" s="4">
        <f t="shared" si="218"/>
        <v>0</v>
      </c>
      <c r="DV27" s="4">
        <f t="shared" si="218"/>
        <v>0</v>
      </c>
      <c r="DW27" s="4">
        <f t="shared" si="218"/>
        <v>2</v>
      </c>
      <c r="DX27" s="4">
        <f t="shared" si="218"/>
        <v>2</v>
      </c>
      <c r="DY27" s="4">
        <f t="shared" si="218"/>
        <v>0</v>
      </c>
      <c r="DZ27" s="4">
        <f t="shared" si="218"/>
        <v>0</v>
      </c>
      <c r="EA27" s="4">
        <f t="shared" si="218"/>
        <v>0</v>
      </c>
      <c r="EB27" s="4">
        <f t="shared" si="218"/>
        <v>0</v>
      </c>
      <c r="EC27" s="4">
        <f t="shared" si="218"/>
        <v>0</v>
      </c>
      <c r="ED27" s="4">
        <f t="shared" si="218"/>
        <v>2</v>
      </c>
      <c r="EE27" s="4">
        <f t="shared" si="218"/>
        <v>2</v>
      </c>
      <c r="EF27" s="4">
        <f t="shared" si="218"/>
        <v>0</v>
      </c>
      <c r="EG27" s="4">
        <f t="shared" si="218"/>
        <v>0</v>
      </c>
      <c r="EH27" s="4">
        <f t="shared" si="218"/>
        <v>0</v>
      </c>
      <c r="EI27" s="4">
        <f t="shared" si="218"/>
        <v>0</v>
      </c>
      <c r="EJ27" s="4">
        <f t="shared" si="218"/>
        <v>0</v>
      </c>
      <c r="EK27" s="4">
        <f t="shared" si="218"/>
        <v>2</v>
      </c>
      <c r="EL27" s="4">
        <f t="shared" si="218"/>
        <v>2</v>
      </c>
      <c r="EM27" s="4">
        <f t="shared" si="218"/>
        <v>0</v>
      </c>
      <c r="EN27" s="4">
        <f t="shared" si="218"/>
        <v>0</v>
      </c>
      <c r="EO27" s="4">
        <f t="shared" si="218"/>
        <v>0</v>
      </c>
      <c r="EP27" s="4">
        <f t="shared" si="218"/>
        <v>0</v>
      </c>
      <c r="EQ27" s="4">
        <f t="shared" si="218"/>
        <v>0</v>
      </c>
      <c r="ER27" s="4">
        <f t="shared" si="218"/>
        <v>2</v>
      </c>
      <c r="ES27" s="4">
        <f t="shared" si="218"/>
        <v>2</v>
      </c>
      <c r="ET27" s="4">
        <f t="shared" si="218"/>
        <v>0</v>
      </c>
      <c r="EU27" s="4">
        <f t="shared" si="218"/>
        <v>0</v>
      </c>
      <c r="EV27" s="4">
        <f t="shared" si="218"/>
        <v>0</v>
      </c>
      <c r="EW27" s="4">
        <f t="shared" si="218"/>
        <v>0</v>
      </c>
      <c r="EX27" s="4">
        <f t="shared" si="218"/>
        <v>0</v>
      </c>
      <c r="EY27" s="4">
        <f t="shared" si="218"/>
        <v>2</v>
      </c>
      <c r="EZ27" s="4">
        <f t="shared" si="218"/>
        <v>2</v>
      </c>
      <c r="FA27" s="4">
        <f t="shared" si="218"/>
        <v>0</v>
      </c>
      <c r="FB27" s="4">
        <f t="shared" si="218"/>
        <v>0</v>
      </c>
      <c r="FC27" s="4">
        <f t="shared" si="218"/>
        <v>0</v>
      </c>
      <c r="FD27" s="4">
        <f t="shared" si="218"/>
        <v>0</v>
      </c>
      <c r="FE27" s="4">
        <f t="shared" si="218"/>
        <v>0</v>
      </c>
      <c r="FF27" s="4">
        <f t="shared" si="218"/>
        <v>2</v>
      </c>
      <c r="FG27" s="4">
        <f t="shared" si="219"/>
        <v>2</v>
      </c>
      <c r="FH27" s="4">
        <f t="shared" si="219"/>
        <v>0</v>
      </c>
      <c r="FI27" s="4">
        <f t="shared" si="219"/>
        <v>0</v>
      </c>
      <c r="FJ27" s="4">
        <f t="shared" si="219"/>
        <v>0</v>
      </c>
      <c r="FK27" s="4">
        <f t="shared" si="219"/>
        <v>0</v>
      </c>
      <c r="FL27" s="4">
        <f t="shared" si="219"/>
        <v>0</v>
      </c>
      <c r="FM27" s="4">
        <f t="shared" si="219"/>
        <v>2</v>
      </c>
      <c r="FN27" s="4">
        <f t="shared" si="219"/>
        <v>2</v>
      </c>
      <c r="FO27" s="4">
        <f t="shared" si="219"/>
        <v>0</v>
      </c>
      <c r="FP27" s="4">
        <f t="shared" si="219"/>
        <v>0</v>
      </c>
      <c r="FQ27" s="4">
        <f t="shared" si="219"/>
        <v>0</v>
      </c>
      <c r="FR27" s="4">
        <f t="shared" si="219"/>
        <v>0</v>
      </c>
      <c r="FS27" s="4">
        <f t="shared" si="219"/>
        <v>0</v>
      </c>
      <c r="FT27" s="4">
        <f t="shared" si="219"/>
        <v>2</v>
      </c>
      <c r="FU27" s="4">
        <f t="shared" si="219"/>
        <v>2</v>
      </c>
      <c r="FV27" s="4">
        <f t="shared" si="219"/>
        <v>0</v>
      </c>
      <c r="FW27" s="4">
        <f t="shared" si="219"/>
        <v>0</v>
      </c>
      <c r="FX27" s="4">
        <f t="shared" si="219"/>
        <v>0</v>
      </c>
      <c r="FY27" s="4">
        <f t="shared" si="219"/>
        <v>0</v>
      </c>
      <c r="FZ27" s="4">
        <f t="shared" si="219"/>
        <v>0</v>
      </c>
      <c r="GA27" s="4">
        <f t="shared" si="219"/>
        <v>2</v>
      </c>
      <c r="GB27" s="4">
        <f t="shared" si="219"/>
        <v>2</v>
      </c>
      <c r="GC27" s="4">
        <f t="shared" si="219"/>
        <v>0</v>
      </c>
      <c r="GD27" s="4">
        <f t="shared" si="219"/>
        <v>0</v>
      </c>
      <c r="GE27" s="4">
        <f t="shared" si="219"/>
        <v>0</v>
      </c>
      <c r="GF27" s="4">
        <f t="shared" si="219"/>
        <v>0</v>
      </c>
      <c r="GG27" s="4">
        <f t="shared" si="219"/>
        <v>0</v>
      </c>
      <c r="GH27" s="4">
        <f t="shared" si="219"/>
        <v>2</v>
      </c>
      <c r="GI27" s="4">
        <f t="shared" si="219"/>
        <v>2</v>
      </c>
      <c r="GJ27" s="4">
        <f t="shared" si="219"/>
        <v>0</v>
      </c>
      <c r="GK27" s="4">
        <f t="shared" si="219"/>
        <v>0</v>
      </c>
      <c r="GL27" s="4">
        <f t="shared" si="219"/>
        <v>0</v>
      </c>
      <c r="GM27" s="4">
        <f t="shared" si="219"/>
        <v>0</v>
      </c>
      <c r="GN27" s="4">
        <f t="shared" si="219"/>
        <v>0</v>
      </c>
      <c r="GO27" s="4">
        <f t="shared" si="219"/>
        <v>2</v>
      </c>
      <c r="GP27" s="4">
        <f t="shared" si="219"/>
        <v>2</v>
      </c>
      <c r="GQ27" s="4">
        <f t="shared" si="219"/>
        <v>0</v>
      </c>
      <c r="GR27" s="4">
        <f t="shared" si="219"/>
        <v>0</v>
      </c>
      <c r="GS27" s="4">
        <f t="shared" si="219"/>
        <v>0</v>
      </c>
      <c r="GT27" s="4">
        <f t="shared" si="219"/>
        <v>0</v>
      </c>
      <c r="GU27" s="4">
        <f t="shared" si="219"/>
        <v>0</v>
      </c>
      <c r="GV27" s="4">
        <f t="shared" si="219"/>
        <v>2</v>
      </c>
      <c r="GW27" s="4">
        <f t="shared" si="219"/>
        <v>2</v>
      </c>
      <c r="GX27" s="4">
        <f t="shared" si="219"/>
        <v>0</v>
      </c>
      <c r="GY27" s="4">
        <f t="shared" si="219"/>
        <v>0</v>
      </c>
      <c r="GZ27" s="4">
        <f t="shared" si="219"/>
        <v>0</v>
      </c>
      <c r="HA27" s="4">
        <f t="shared" si="219"/>
        <v>0</v>
      </c>
      <c r="HB27" s="4">
        <f t="shared" si="219"/>
        <v>0</v>
      </c>
      <c r="HC27" s="4">
        <f t="shared" si="219"/>
        <v>2</v>
      </c>
      <c r="HD27" s="4">
        <f t="shared" si="219"/>
        <v>2</v>
      </c>
      <c r="HE27" s="4">
        <f t="shared" si="219"/>
        <v>0</v>
      </c>
      <c r="HF27" s="4">
        <f t="shared" si="219"/>
        <v>0</v>
      </c>
      <c r="HG27" s="4">
        <f t="shared" si="219"/>
        <v>0</v>
      </c>
      <c r="HH27" s="4">
        <f t="shared" si="219"/>
        <v>0</v>
      </c>
      <c r="HI27" s="4">
        <f t="shared" si="219"/>
        <v>0</v>
      </c>
      <c r="HJ27" s="4">
        <f t="shared" si="219"/>
        <v>2</v>
      </c>
      <c r="HK27" s="4">
        <f t="shared" si="219"/>
        <v>2</v>
      </c>
      <c r="HL27" s="4">
        <f t="shared" si="219"/>
        <v>0</v>
      </c>
      <c r="HM27" s="4">
        <f t="shared" si="219"/>
        <v>0</v>
      </c>
      <c r="HN27" s="4">
        <f t="shared" si="219"/>
        <v>0</v>
      </c>
      <c r="HO27" s="4">
        <f t="shared" si="219"/>
        <v>0</v>
      </c>
      <c r="HP27" s="4">
        <f t="shared" si="219"/>
        <v>0</v>
      </c>
      <c r="HQ27" s="4">
        <f t="shared" si="219"/>
        <v>2</v>
      </c>
      <c r="HR27" s="4">
        <f t="shared" si="219"/>
        <v>2</v>
      </c>
      <c r="HS27" s="4">
        <f t="shared" si="217"/>
        <v>0</v>
      </c>
      <c r="HT27" s="4">
        <f t="shared" si="217"/>
        <v>0</v>
      </c>
      <c r="HU27" s="4">
        <f t="shared" si="217"/>
        <v>0</v>
      </c>
      <c r="HV27" s="4">
        <f t="shared" si="217"/>
        <v>0</v>
      </c>
      <c r="HW27" s="4">
        <f t="shared" si="217"/>
        <v>0</v>
      </c>
      <c r="HX27" s="4">
        <f t="shared" si="217"/>
        <v>2</v>
      </c>
      <c r="HY27" s="4">
        <f t="shared" si="217"/>
        <v>2</v>
      </c>
      <c r="HZ27" s="4">
        <f t="shared" si="217"/>
        <v>0</v>
      </c>
      <c r="IA27" s="4">
        <f t="shared" si="217"/>
        <v>0</v>
      </c>
      <c r="IB27" s="4">
        <f t="shared" si="217"/>
        <v>0</v>
      </c>
      <c r="IC27" s="4">
        <f t="shared" si="217"/>
        <v>0</v>
      </c>
      <c r="ID27" s="4">
        <f t="shared" si="217"/>
        <v>0</v>
      </c>
      <c r="IE27" s="4">
        <f t="shared" si="217"/>
        <v>2</v>
      </c>
      <c r="IF27" s="4">
        <f t="shared" si="217"/>
        <v>2</v>
      </c>
      <c r="IG27" s="4">
        <f t="shared" si="217"/>
        <v>0</v>
      </c>
      <c r="IH27" s="4">
        <f t="shared" si="216"/>
        <v>0</v>
      </c>
      <c r="II27" s="4">
        <f t="shared" si="216"/>
        <v>0</v>
      </c>
      <c r="IJ27" s="4">
        <f t="shared" si="216"/>
        <v>0</v>
      </c>
      <c r="IK27" s="4">
        <f t="shared" si="216"/>
        <v>0</v>
      </c>
      <c r="IL27" s="4">
        <f t="shared" si="216"/>
        <v>2</v>
      </c>
      <c r="IM27" s="4">
        <f t="shared" si="220"/>
        <v>2</v>
      </c>
      <c r="IN27" s="4">
        <f t="shared" si="220"/>
        <v>0</v>
      </c>
      <c r="IO27" s="4">
        <f t="shared" si="220"/>
        <v>0</v>
      </c>
      <c r="IP27" s="4">
        <f t="shared" si="220"/>
        <v>0</v>
      </c>
      <c r="IQ27" s="4">
        <f t="shared" si="220"/>
        <v>0</v>
      </c>
      <c r="IR27" s="4">
        <f t="shared" si="220"/>
        <v>0</v>
      </c>
      <c r="IS27" s="4">
        <f t="shared" si="220"/>
        <v>2</v>
      </c>
      <c r="IT27" s="4">
        <f t="shared" si="220"/>
        <v>2</v>
      </c>
      <c r="IU27" s="4">
        <f t="shared" si="220"/>
        <v>0</v>
      </c>
      <c r="IV27" s="4">
        <f t="shared" si="220"/>
        <v>0</v>
      </c>
      <c r="IW27" s="4">
        <f t="shared" si="220"/>
        <v>0</v>
      </c>
      <c r="IX27" s="4">
        <f t="shared" si="220"/>
        <v>0</v>
      </c>
      <c r="IY27" s="4">
        <f t="shared" si="220"/>
        <v>0</v>
      </c>
      <c r="IZ27" s="4">
        <f t="shared" si="220"/>
        <v>2</v>
      </c>
      <c r="JA27" s="4">
        <f t="shared" si="220"/>
        <v>2</v>
      </c>
      <c r="JB27" s="4">
        <f t="shared" si="220"/>
        <v>0</v>
      </c>
      <c r="JC27" s="4">
        <f t="shared" si="220"/>
        <v>0</v>
      </c>
      <c r="JD27" s="4">
        <f t="shared" si="220"/>
        <v>0</v>
      </c>
      <c r="JE27" s="4">
        <f t="shared" si="220"/>
        <v>0</v>
      </c>
      <c r="JF27" s="4">
        <f t="shared" si="220"/>
        <v>0</v>
      </c>
      <c r="JG27" s="4">
        <f t="shared" si="220"/>
        <v>2</v>
      </c>
      <c r="JH27" s="4">
        <f t="shared" si="220"/>
        <v>2</v>
      </c>
      <c r="JI27" s="4">
        <f t="shared" si="220"/>
        <v>0</v>
      </c>
      <c r="JJ27" s="4">
        <f t="shared" si="220"/>
        <v>0</v>
      </c>
      <c r="JK27" s="4">
        <f t="shared" si="220"/>
        <v>0</v>
      </c>
      <c r="JL27" s="4">
        <f t="shared" si="220"/>
        <v>0</v>
      </c>
      <c r="JM27" s="4">
        <f t="shared" si="220"/>
        <v>0</v>
      </c>
      <c r="JN27" s="4">
        <f t="shared" si="220"/>
        <v>2</v>
      </c>
      <c r="JO27" s="4">
        <f t="shared" si="220"/>
        <v>2</v>
      </c>
      <c r="JP27" s="4">
        <f t="shared" si="220"/>
        <v>0</v>
      </c>
      <c r="JQ27" s="4">
        <f t="shared" si="220"/>
        <v>0</v>
      </c>
      <c r="JR27" s="4">
        <f t="shared" si="220"/>
        <v>0</v>
      </c>
      <c r="JS27" s="4">
        <f t="shared" si="220"/>
        <v>0</v>
      </c>
      <c r="JT27" s="4">
        <f t="shared" si="220"/>
        <v>0</v>
      </c>
      <c r="JU27" s="4">
        <f t="shared" si="220"/>
        <v>2</v>
      </c>
    </row>
    <row r="28" spans="1:281" x14ac:dyDescent="0.25"/>
  </sheetData>
  <conditionalFormatting sqref="K10:JU27">
    <cfRule type="expression" dxfId="3" priority="1">
      <formula>$D$5=TODAY()</formula>
    </cfRule>
    <cfRule type="expression" dxfId="2" priority="5" stopIfTrue="1">
      <formula>K10=3</formula>
    </cfRule>
    <cfRule type="expression" dxfId="1" priority="6" stopIfTrue="1">
      <formula>K10=2</formula>
    </cfRule>
    <cfRule type="expression" dxfId="0" priority="7" stopIfTrue="1">
      <formula>K10=1</formula>
    </cfRule>
  </conditionalFormatting>
  <conditionalFormatting sqref="H10:H27">
    <cfRule type="iconSet" priority="2">
      <iconSet iconSet="4TrafficLights">
        <cfvo type="percent" val="0"/>
        <cfvo type="percent" val="25"/>
        <cfvo type="percent" val="50"/>
        <cfvo type="percent" val="75"/>
      </iconSet>
    </cfRule>
  </conditionalFormatting>
  <dataValidations count="1">
    <dataValidation type="list" allowBlank="1" showInputMessage="1" showErrorMessage="1" sqref="D10:D27">
      <formula1>assiagn_to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"/>
  <sheetViews>
    <sheetView showGridLines="0" topLeftCell="A16" workbookViewId="0">
      <selection activeCell="P18" sqref="P18"/>
    </sheetView>
  </sheetViews>
  <sheetFormatPr defaultRowHeight="15" x14ac:dyDescent="0.25"/>
  <sheetData>
    <row r="1" spans="1:12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P12"/>
  <sheetViews>
    <sheetView workbookViewId="0">
      <selection activeCell="H10" sqref="H10"/>
    </sheetView>
  </sheetViews>
  <sheetFormatPr defaultRowHeight="15" x14ac:dyDescent="0.25"/>
  <cols>
    <col min="2" max="2" width="10.42578125" bestFit="1" customWidth="1"/>
    <col min="8" max="8" width="10.42578125" bestFit="1" customWidth="1"/>
    <col min="16" max="16" width="12.5703125" bestFit="1" customWidth="1"/>
  </cols>
  <sheetData>
    <row r="4" spans="2:16" x14ac:dyDescent="0.25">
      <c r="B4" t="s">
        <v>52</v>
      </c>
      <c r="C4">
        <f>COUNTIF('Gantt Chart'!H10:H1000,"0"&amp;0)</f>
        <v>1</v>
      </c>
      <c r="H4" t="s">
        <v>52</v>
      </c>
      <c r="I4">
        <f>COUNTIF('Gantt Chart'!H10:H1000,"0"&amp;0)</f>
        <v>1</v>
      </c>
    </row>
    <row r="5" spans="2:16" x14ac:dyDescent="0.25">
      <c r="B5" t="s">
        <v>54</v>
      </c>
      <c r="D5">
        <f>I6+C4</f>
        <v>8</v>
      </c>
      <c r="H5" t="s">
        <v>53</v>
      </c>
      <c r="I5">
        <f>I8-J6</f>
        <v>10</v>
      </c>
    </row>
    <row r="6" spans="2:16" x14ac:dyDescent="0.25">
      <c r="B6" t="s">
        <v>55</v>
      </c>
      <c r="C6">
        <f>I8-D5</f>
        <v>10</v>
      </c>
      <c r="H6" t="s">
        <v>54</v>
      </c>
      <c r="I6">
        <f>COUNTIF('Gantt Chart'!H11:H1000,"0"&amp;1)</f>
        <v>7</v>
      </c>
      <c r="J6">
        <f>I6+I4</f>
        <v>8</v>
      </c>
    </row>
    <row r="8" spans="2:16" x14ac:dyDescent="0.25">
      <c r="I8">
        <f>COUNTA('Gantt Chart'!H10:H1000)</f>
        <v>18</v>
      </c>
    </row>
    <row r="10" spans="2:16" x14ac:dyDescent="0.25">
      <c r="P10" s="31"/>
    </row>
    <row r="11" spans="2:16" x14ac:dyDescent="0.25">
      <c r="P11" s="31"/>
    </row>
    <row r="12" spans="2:16" x14ac:dyDescent="0.25">
      <c r="P12" s="3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Settings</vt:lpstr>
      <vt:lpstr>Gantt Chart</vt:lpstr>
      <vt:lpstr>Dashboard</vt:lpstr>
      <vt:lpstr>Sheet1</vt:lpstr>
      <vt:lpstr>assiagn_to</vt:lpstr>
      <vt:lpstr>Officalholidays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Shoaib Ul Hassan</dc:creator>
  <cp:lastModifiedBy>pc</cp:lastModifiedBy>
  <dcterms:created xsi:type="dcterms:W3CDTF">2017-01-22T19:11:07Z</dcterms:created>
  <dcterms:modified xsi:type="dcterms:W3CDTF">2022-06-22T22:53:23Z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3</vt:i4>
  </property>
</Properties>
</file>